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8" windowWidth="14808" windowHeight="7896" activeTab="0"/>
  </bookViews>
  <sheets>
    <sheet name="Тематика вопроса" sheetId="1" r:id="rId1"/>
    <sheet name="Кол-во обращений" sheetId="2" r:id="rId2"/>
  </sheets>
  <definedNames>
    <definedName name="_xlnm.Print_Area" localSheetId="1">'Кол-во обращений'!$A$1:$AE$45</definedName>
    <definedName name="_xlnm.Print_Area" localSheetId="0">'Тематика вопроса'!$A$1:$U$26</definedName>
  </definedNames>
  <calcPr fullCalcOnLoad="1"/>
</workbook>
</file>

<file path=xl/sharedStrings.xml><?xml version="1.0" encoding="utf-8"?>
<sst xmlns="http://schemas.openxmlformats.org/spreadsheetml/2006/main" count="124" uniqueCount="92">
  <si>
    <t>№ п/п</t>
  </si>
  <si>
    <t>Код налогового органа</t>
  </si>
  <si>
    <t>всего</t>
  </si>
  <si>
    <t>в т.ч.</t>
  </si>
  <si>
    <t>через электронные сервисы:</t>
  </si>
  <si>
    <t>из Администрации Президента Российской Федерации</t>
  </si>
  <si>
    <t>Наименование вопроса в соответствии с тематическим классификатором обращений</t>
  </si>
  <si>
    <t>Наименование территориального налогового органа</t>
  </si>
  <si>
    <t xml:space="preserve">№ п/п </t>
  </si>
  <si>
    <t>Обратиться в ФНС России</t>
  </si>
  <si>
    <t>ФГИС ДО</t>
  </si>
  <si>
    <t>на бумажном носителе</t>
  </si>
  <si>
    <t>из  других ТНО</t>
  </si>
  <si>
    <t xml:space="preserve">Наименование территориального налогового органа </t>
  </si>
  <si>
    <t>с нарушением срока исполнения</t>
  </si>
  <si>
    <t>Кол-во обращений, исполненных в отчетном периоде</t>
  </si>
  <si>
    <t xml:space="preserve"> с продлением срока исполнения </t>
  </si>
  <si>
    <t>с нарушением срока перенаправления</t>
  </si>
  <si>
    <t>0003.0008.0086.0562 
Оказание услуг в электронной форме. Пользование информационными ресурсами</t>
  </si>
  <si>
    <t xml:space="preserve">003.008.0086.0567 
Надзор в области организации и проведения азартных игр и лотерей 
</t>
  </si>
  <si>
    <t xml:space="preserve">003.0008.0086.0551 
Учет налогоплательщиков. Получение и отказ от ИНН 
</t>
  </si>
  <si>
    <t>003.008.0086.05868
 Регистрация контрольно- кассовой техники, используемой организациями и индивидуальными предпринимателями</t>
  </si>
  <si>
    <t>ВСЕГО ПО ИНСПЕКЦИЯМ:</t>
  </si>
  <si>
    <t>из МИ ФНС России по ЦОД</t>
  </si>
  <si>
    <t xml:space="preserve">Количество поступивших обращений </t>
  </si>
  <si>
    <t xml:space="preserve">Количество неисполненных обращений на начало отчетного периода </t>
  </si>
  <si>
    <t>ЛК</t>
  </si>
  <si>
    <t>ИТОГО</t>
  </si>
  <si>
    <t>Приложение № 2
к письму от _____________№ _____________</t>
  </si>
  <si>
    <t>Информация об исполнении обращений граждан, поступивших</t>
  </si>
  <si>
    <t>По другим вопросам</t>
  </si>
  <si>
    <t>Статистические данные по обращениям граждан, поступившим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</si>
  <si>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</si>
  <si>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0003.0008.0086.0552
Организация работы с налогоплательщиками</t>
  </si>
  <si>
    <t>0003.0008.0086.0557 
Возврат или зачет излишне уплаченных или взысканных сумм налогов, сборов, взносов, пеней, и штрафов</t>
  </si>
  <si>
    <t>0003.0008.0086.0564
Контроль исполнения налогового законодательства физическими и юридическими лицами</t>
  </si>
  <si>
    <t>0003.0008.0086.0560
 Уклонение от налогообложения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</si>
  <si>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</si>
  <si>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0003.0008.0086.0548
Налогообложение малого бизнеса, специальных налоговых режимов</t>
  </si>
  <si>
    <t>0003.0008.0086.0545
Налог на доходы физических лиц</t>
  </si>
  <si>
    <t>0003.0008.0086.086.0544
Налог на имущество</t>
  </si>
  <si>
    <t>0003.0008.0086.0543
Транспортный налог</t>
  </si>
  <si>
    <t>0003.0008.0086.0540
Земельный налог</t>
  </si>
  <si>
    <t xml:space="preserve">всего </t>
  </si>
  <si>
    <t xml:space="preserve">ВСЕГО ПО РЕГИОНУ: </t>
  </si>
  <si>
    <t>ВСЕГО ПО РЕГИОНУ:</t>
  </si>
  <si>
    <t>СОБЛЮДАЙТЕ СЛЕДУЮЩИЕ СООТНОШЕНИЯ:</t>
  </si>
  <si>
    <t>Кол-во обраще-ний, постав-ленных на контроль в отчетном периоде</t>
  </si>
  <si>
    <t xml:space="preserve">Кол-во обраще-ний, срок исполне-ния продлен в отчетном периоде
</t>
  </si>
  <si>
    <t>% обращений,  неисполнен-ных (с нарушением срока)  на конец отчетного периода  к количеству обращений, поставлен-ных на контроль в отчетном периоде</t>
  </si>
  <si>
    <t>%  обращений, исполнен-ных с нарушением срока исполнения к количеству обращений, поставленных на контроль в отчетном периоде</t>
  </si>
  <si>
    <t>срок исполнения истек</t>
  </si>
  <si>
    <t>срок исполнения не истек</t>
  </si>
  <si>
    <t>с учетом продления *</t>
  </si>
  <si>
    <t xml:space="preserve">Количество неисполненных обращений на конец  отчетного периода </t>
  </si>
  <si>
    <t>в пустых клетках проставляйте нули;</t>
  </si>
  <si>
    <t>из вышестоящего налогового органа</t>
  </si>
  <si>
    <t>Кол-во обращений, перенаправленных  по принадлежности в другой ТНО и снятых с контроля</t>
  </si>
  <si>
    <t>значение в ячейке ВСЕГО ПО РЕГИОНУ гр. 21 приложения № 1 = значение в ячейке ВСЕГО ПО РЕГИОНУ гр. 4  приложения № 2;</t>
  </si>
  <si>
    <t>ЖС. Обращения</t>
  </si>
  <si>
    <t>ЖС. Интернет-обращения</t>
  </si>
  <si>
    <t>гр. 4 = гр. 5 + гр. 8 + гр. 9 + гр. 10 + гр. 11 + гр. 12 + гр. 13 + гр. 14;</t>
  </si>
  <si>
    <t>гр. 15 = гр. 16 + гр. 17;    гр. 26 = гр. 27 + гр. 28;</t>
  </si>
  <si>
    <t>гр. 30 = (гр. 22/ гр. 19) х 100;</t>
  </si>
  <si>
    <t>гр. 29 = (гр. 28/ гр. 19) х 100;</t>
  </si>
  <si>
    <t>гр. 21 не равна (гр. 22 + гр. 23);</t>
  </si>
  <si>
    <t>в графе 11: для УФНС количество обращений, поступивших из ЦА ФНС России; для ИФНС - из УФНС;</t>
  </si>
  <si>
    <r>
      <rPr>
        <sz val="12"/>
        <color indexed="8"/>
        <rFont val="Calibri"/>
        <family val="2"/>
      </rPr>
      <t>* графа 18 и графа 29</t>
    </r>
    <r>
      <rPr>
        <sz val="12"/>
        <color indexed="8"/>
        <rFont val="Calibri"/>
        <family val="2"/>
      </rPr>
      <t xml:space="preserve"> справочно</t>
    </r>
    <r>
      <rPr>
        <sz val="12"/>
        <color indexed="8"/>
        <rFont val="Calibri"/>
        <family val="2"/>
      </rPr>
      <t xml:space="preserve"> (срок исполнения истек &gt;60 дней).</t>
    </r>
  </si>
  <si>
    <t>в графе 14 - за исключением обращений, перенаправленных из ЦА ФНС России;</t>
  </si>
  <si>
    <t>гр. 26 = гр. 15 + гр. 19 - гр.21;</t>
  </si>
  <si>
    <t>всего **</t>
  </si>
  <si>
    <r>
      <t>**</t>
    </r>
    <r>
      <rPr>
        <sz val="12"/>
        <color indexed="8"/>
        <rFont val="Calibri"/>
        <family val="2"/>
      </rPr>
      <t xml:space="preserve"> данные по графе 24 справочно (входят в количество обращений, исполненных в отчетном периоде)</t>
    </r>
  </si>
  <si>
    <t>Межрайонная  ИФНС России №3 по Республике Татарстан</t>
  </si>
  <si>
    <t>УФНС России по Республике Татарстан</t>
  </si>
  <si>
    <t>Межрайонная ИФНС России №4 по Республике Татарстан</t>
  </si>
  <si>
    <t>Межрайонная ИФНС России №5 по Республике Татарстан</t>
  </si>
  <si>
    <t>Межрайонная ИФНС России №6 по Республике Татарстан</t>
  </si>
  <si>
    <t>Межрайонная ИФНС России №8 по Республике Татарстан</t>
  </si>
  <si>
    <t>Межрайонная ИФНС России №9 по Республике Татарстан</t>
  </si>
  <si>
    <t>Межрайонная ИФНС России №10 поРеспублике Татарстан</t>
  </si>
  <si>
    <t>Межрайонная ИНС России №11 поРеспублике Татарстан</t>
  </si>
  <si>
    <t>Межрайонная ИФНС России №12 поРеспублике Татарстан</t>
  </si>
  <si>
    <t>Межрайонная ИФНС России №14 поРеспублике Татарстан</t>
  </si>
  <si>
    <t>Межрайонная ИФНС России №16 поРеспублике Татарстан</t>
  </si>
  <si>
    <t>Межрайонная ИФНС России №17поРеспублике Татарстан</t>
  </si>
  <si>
    <t>Межрайонная ИФНС России №18поРеспублике Татарстан</t>
  </si>
  <si>
    <t xml:space="preserve">ИФНС России по Московскому району г.Казани </t>
  </si>
  <si>
    <t xml:space="preserve">ИФНС России по г. Набережные Челны Республики Татарстан </t>
  </si>
  <si>
    <t>0003.0008.0086.1198
Обжалование решений государственных органов и должностных лиц, споровс физическими и юридическими лицамипо обжалованиюактовненормативного характера и действий (бездействия) должностных лиц</t>
  </si>
  <si>
    <t>Межрайонная ИФНС России №20 по Республике Татарстан</t>
  </si>
  <si>
    <t xml:space="preserve"> в Управление Федеральной налоговой службы по Республике Татарстан и подведомственные  инспекции  за _4__ квартал 2019_ г.</t>
  </si>
  <si>
    <t>в Управление Федеральной налоговой службы по Республике Татарстан  и подведомственные  инспекции  за 4 квартал 2019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</si>
</sst>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E+00"/>
    <numFmt numFmtId="188" formatCode="[$-FC19]d\ mmmm\ yyyy\ &quot;г.&quot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sz val="20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8"/>
      <name val="Calibri"/>
      <family val="2"/>
    </font>
    <font>
      <sz val="14"/>
      <color indexed="8"/>
      <name val="Times New Roman"/>
      <family val="1"/>
    </font>
    <font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u val="single"/>
      <sz val="11"/>
      <color theme="1"/>
      <name val="Calibri"/>
      <family val="2"/>
    </font>
    <font>
      <sz val="14"/>
      <color theme="1"/>
      <name val="Times New Roman"/>
      <family val="1"/>
    </font>
    <font>
      <sz val="12"/>
      <color theme="1"/>
      <name val="Calibri"/>
      <family val="2"/>
    </font>
    <font>
      <u val="single"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/>
      <right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63"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0" fillId="32" borderId="11" xfId="0" applyFill="1" applyBorder="1" applyAlignment="1">
      <alignment/>
    </xf>
    <xf numFmtId="0" fontId="0" fillId="32" borderId="0" xfId="0" applyFill="1" applyAlignment="1">
      <alignment horizontal="center" vertical="center" wrapText="1"/>
    </xf>
    <xf numFmtId="0" fontId="5" fillId="32" borderId="0" xfId="0" applyFont="1" applyFill="1" applyBorder="1" applyAlignment="1">
      <alignment horizontal="center" vertical="center" wrapText="1"/>
    </xf>
    <xf numFmtId="0" fontId="54" fillId="32" borderId="0" xfId="0" applyFont="1" applyFill="1" applyAlignment="1">
      <alignment horizontal="center" vertical="center" wrapText="1"/>
    </xf>
    <xf numFmtId="0" fontId="0" fillId="32" borderId="0" xfId="0" applyFill="1" applyBorder="1" applyAlignment="1">
      <alignment horizontal="center" vertical="center" wrapText="1"/>
    </xf>
    <xf numFmtId="0" fontId="0" fillId="32" borderId="0" xfId="0" applyFill="1" applyBorder="1" applyAlignment="1">
      <alignment horizontal="center" vertical="center" wrapText="1"/>
    </xf>
    <xf numFmtId="0" fontId="55" fillId="32" borderId="0" xfId="0" applyFont="1" applyFill="1" applyBorder="1" applyAlignment="1">
      <alignment vertical="center" textRotation="90"/>
    </xf>
    <xf numFmtId="0" fontId="56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57" fillId="32" borderId="10" xfId="0" applyFont="1" applyFill="1" applyBorder="1" applyAlignment="1">
      <alignment horizontal="center" vertical="center" textRotation="90" wrapText="1"/>
    </xf>
    <xf numFmtId="0" fontId="2" fillId="32" borderId="10" xfId="0" applyFont="1" applyFill="1" applyBorder="1" applyAlignment="1">
      <alignment horizontal="left" vertical="center" wrapText="1"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0" xfId="0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 wrapText="1"/>
    </xf>
    <xf numFmtId="0" fontId="7" fillId="32" borderId="19" xfId="0" applyFont="1" applyFill="1" applyBorder="1" applyAlignment="1">
      <alignment horizontal="left" vertical="center" wrapText="1"/>
    </xf>
    <xf numFmtId="0" fontId="7" fillId="32" borderId="20" xfId="0" applyFont="1" applyFill="1" applyBorder="1" applyAlignment="1">
      <alignment horizontal="center" vertical="center" wrapText="1"/>
    </xf>
    <xf numFmtId="0" fontId="7" fillId="32" borderId="19" xfId="0" applyFont="1" applyFill="1" applyBorder="1" applyAlignment="1">
      <alignment horizontal="center" vertical="center" wrapText="1"/>
    </xf>
    <xf numFmtId="0" fontId="8" fillId="32" borderId="21" xfId="0" applyFont="1" applyFill="1" applyBorder="1" applyAlignment="1">
      <alignment horizontal="center" vertical="center" wrapText="1"/>
    </xf>
    <xf numFmtId="0" fontId="7" fillId="32" borderId="22" xfId="0" applyFont="1" applyFill="1" applyBorder="1" applyAlignment="1">
      <alignment horizontal="center" vertical="center" wrapText="1"/>
    </xf>
    <xf numFmtId="0" fontId="7" fillId="32" borderId="23" xfId="0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center" vertical="center" wrapText="1"/>
    </xf>
    <xf numFmtId="0" fontId="6" fillId="32" borderId="25" xfId="0" applyFont="1" applyFill="1" applyBorder="1" applyAlignment="1">
      <alignment horizontal="left" vertical="center" wrapText="1"/>
    </xf>
    <xf numFmtId="0" fontId="3" fillId="32" borderId="2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27" xfId="0" applyFont="1" applyFill="1" applyBorder="1" applyAlignment="1">
      <alignment horizontal="center" vertical="center" wrapText="1"/>
    </xf>
    <xf numFmtId="0" fontId="5" fillId="32" borderId="22" xfId="0" applyFont="1" applyFill="1" applyBorder="1" applyAlignment="1">
      <alignment horizontal="center" vertical="center" wrapText="1"/>
    </xf>
    <xf numFmtId="0" fontId="5" fillId="32" borderId="23" xfId="0" applyFont="1" applyFill="1" applyBorder="1" applyAlignment="1">
      <alignment horizontal="center" vertical="center" wrapText="1"/>
    </xf>
    <xf numFmtId="0" fontId="5" fillId="32" borderId="24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5" fillId="32" borderId="27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5" fillId="32" borderId="28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28" xfId="0" applyFont="1" applyFill="1" applyBorder="1" applyAlignment="1">
      <alignment horizontal="center" vertical="center" wrapText="1"/>
    </xf>
    <xf numFmtId="0" fontId="3" fillId="32" borderId="28" xfId="0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vertical="center" wrapText="1"/>
    </xf>
    <xf numFmtId="0" fontId="2" fillId="32" borderId="23" xfId="0" applyFont="1" applyFill="1" applyBorder="1" applyAlignment="1">
      <alignment vertical="center" wrapText="1"/>
    </xf>
    <xf numFmtId="0" fontId="3" fillId="32" borderId="23" xfId="0" applyFont="1" applyFill="1" applyBorder="1" applyAlignment="1">
      <alignment vertical="center" wrapText="1"/>
    </xf>
    <xf numFmtId="0" fontId="5" fillId="32" borderId="29" xfId="0" applyFont="1" applyFill="1" applyBorder="1" applyAlignment="1">
      <alignment horizontal="center" vertical="center" wrapText="1"/>
    </xf>
    <xf numFmtId="0" fontId="2" fillId="32" borderId="30" xfId="0" applyFont="1" applyFill="1" applyBorder="1" applyAlignment="1">
      <alignment vertical="center" wrapText="1"/>
    </xf>
    <xf numFmtId="0" fontId="2" fillId="32" borderId="29" xfId="0" applyFont="1" applyFill="1" applyBorder="1" applyAlignment="1">
      <alignment vertical="center" wrapText="1"/>
    </xf>
    <xf numFmtId="0" fontId="3" fillId="32" borderId="29" xfId="0" applyFont="1" applyFill="1" applyBorder="1" applyAlignment="1">
      <alignment vertical="center" wrapText="1"/>
    </xf>
    <xf numFmtId="0" fontId="5" fillId="32" borderId="26" xfId="0" applyFont="1" applyFill="1" applyBorder="1" applyAlignment="1">
      <alignment horizontal="center" vertical="center" wrapText="1"/>
    </xf>
    <xf numFmtId="0" fontId="2" fillId="32" borderId="31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vertical="center" wrapText="1"/>
    </xf>
    <xf numFmtId="0" fontId="2" fillId="32" borderId="26" xfId="0" applyFont="1" applyFill="1" applyBorder="1" applyAlignment="1">
      <alignment horizontal="center" vertical="center" wrapText="1"/>
    </xf>
    <xf numFmtId="0" fontId="2" fillId="32" borderId="28" xfId="0" applyFont="1" applyFill="1" applyBorder="1" applyAlignment="1">
      <alignment vertical="center" wrapText="1"/>
    </xf>
    <xf numFmtId="0" fontId="3" fillId="32" borderId="28" xfId="0" applyFont="1" applyFill="1" applyBorder="1" applyAlignment="1">
      <alignment vertical="center" wrapText="1"/>
    </xf>
    <xf numFmtId="0" fontId="2" fillId="32" borderId="32" xfId="0" applyFont="1" applyFill="1" applyBorder="1" applyAlignment="1">
      <alignment horizontal="center" vertical="center" wrapText="1"/>
    </xf>
    <xf numFmtId="0" fontId="2" fillId="32" borderId="33" xfId="0" applyFont="1" applyFill="1" applyBorder="1" applyAlignment="1">
      <alignment horizontal="center" vertical="center" wrapText="1"/>
    </xf>
    <xf numFmtId="0" fontId="2" fillId="32" borderId="34" xfId="0" applyFont="1" applyFill="1" applyBorder="1" applyAlignment="1">
      <alignment horizontal="center" vertical="center" wrapText="1"/>
    </xf>
    <xf numFmtId="0" fontId="2" fillId="32" borderId="35" xfId="0" applyFont="1" applyFill="1" applyBorder="1" applyAlignment="1">
      <alignment horizontal="center" vertical="center" wrapText="1"/>
    </xf>
    <xf numFmtId="0" fontId="2" fillId="32" borderId="36" xfId="0" applyFont="1" applyFill="1" applyBorder="1" applyAlignment="1">
      <alignment vertical="center" wrapText="1"/>
    </xf>
    <xf numFmtId="0" fontId="2" fillId="32" borderId="37" xfId="0" applyFont="1" applyFill="1" applyBorder="1" applyAlignment="1">
      <alignment vertical="center" wrapText="1"/>
    </xf>
    <xf numFmtId="0" fontId="2" fillId="32" borderId="38" xfId="0" applyFont="1" applyFill="1" applyBorder="1" applyAlignment="1">
      <alignment horizontal="center" vertical="center" wrapText="1"/>
    </xf>
    <xf numFmtId="0" fontId="2" fillId="32" borderId="34" xfId="0" applyFont="1" applyFill="1" applyBorder="1" applyAlignment="1">
      <alignment vertical="center" wrapText="1"/>
    </xf>
    <xf numFmtId="0" fontId="5" fillId="32" borderId="25" xfId="0" applyFont="1" applyFill="1" applyBorder="1" applyAlignment="1">
      <alignment horizontal="center" vertical="center" wrapText="1"/>
    </xf>
    <xf numFmtId="0" fontId="2" fillId="32" borderId="39" xfId="0" applyFont="1" applyFill="1" applyBorder="1" applyAlignment="1">
      <alignment horizontal="center" vertical="center" wrapText="1"/>
    </xf>
    <xf numFmtId="0" fontId="2" fillId="32" borderId="40" xfId="0" applyFont="1" applyFill="1" applyBorder="1" applyAlignment="1">
      <alignment horizontal="center" vertical="center" wrapText="1"/>
    </xf>
    <xf numFmtId="0" fontId="2" fillId="32" borderId="25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2" fillId="32" borderId="41" xfId="0" applyFont="1" applyFill="1" applyBorder="1" applyAlignment="1">
      <alignment horizontal="center" vertical="center" wrapText="1"/>
    </xf>
    <xf numFmtId="0" fontId="3" fillId="32" borderId="41" xfId="0" applyFont="1" applyFill="1" applyBorder="1" applyAlignment="1">
      <alignment horizontal="left" vertical="center" wrapText="1"/>
    </xf>
    <xf numFmtId="0" fontId="5" fillId="32" borderId="42" xfId="0" applyFont="1" applyFill="1" applyBorder="1" applyAlignment="1">
      <alignment horizontal="center" vertical="center" wrapText="1"/>
    </xf>
    <xf numFmtId="0" fontId="5" fillId="32" borderId="43" xfId="0" applyFont="1" applyFill="1" applyBorder="1" applyAlignment="1">
      <alignment horizontal="center" vertical="center" wrapText="1"/>
    </xf>
    <xf numFmtId="0" fontId="58" fillId="32" borderId="44" xfId="0" applyFont="1" applyFill="1" applyBorder="1" applyAlignment="1">
      <alignment horizontal="center" vertical="center" textRotation="90" wrapText="1"/>
    </xf>
    <xf numFmtId="0" fontId="58" fillId="32" borderId="44" xfId="0" applyFont="1" applyFill="1" applyBorder="1" applyAlignment="1">
      <alignment vertical="center" textRotation="90" wrapText="1"/>
    </xf>
    <xf numFmtId="0" fontId="2" fillId="0" borderId="10" xfId="0" applyFont="1" applyFill="1" applyBorder="1" applyAlignment="1">
      <alignment horizontal="left" vertical="center" wrapText="1"/>
    </xf>
    <xf numFmtId="0" fontId="54" fillId="32" borderId="23" xfId="0" applyNumberFormat="1" applyFont="1" applyFill="1" applyBorder="1" applyAlignment="1">
      <alignment vertical="center" wrapText="1"/>
    </xf>
    <xf numFmtId="0" fontId="54" fillId="32" borderId="19" xfId="0" applyNumberFormat="1" applyFont="1" applyFill="1" applyBorder="1" applyAlignment="1">
      <alignment vertical="center" wrapText="1"/>
    </xf>
    <xf numFmtId="0" fontId="54" fillId="32" borderId="36" xfId="0" applyNumberFormat="1" applyFont="1" applyFill="1" applyBorder="1" applyAlignment="1">
      <alignment vertical="center" wrapText="1"/>
    </xf>
    <xf numFmtId="0" fontId="54" fillId="32" borderId="10" xfId="0" applyFont="1" applyFill="1" applyBorder="1" applyAlignment="1">
      <alignment horizontal="center" vertical="center"/>
    </xf>
    <xf numFmtId="0" fontId="54" fillId="32" borderId="41" xfId="0" applyFont="1" applyFill="1" applyBorder="1" applyAlignment="1">
      <alignment horizontal="center" vertical="center"/>
    </xf>
    <xf numFmtId="0" fontId="4" fillId="32" borderId="41" xfId="0" applyFont="1" applyFill="1" applyBorder="1" applyAlignment="1">
      <alignment horizontal="center" vertical="center"/>
    </xf>
    <xf numFmtId="0" fontId="59" fillId="32" borderId="23" xfId="0" applyNumberFormat="1" applyFont="1" applyFill="1" applyBorder="1" applyAlignment="1">
      <alignment vertical="center" wrapText="1"/>
    </xf>
    <xf numFmtId="0" fontId="59" fillId="32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59" fillId="32" borderId="10" xfId="0" applyNumberFormat="1" applyFont="1" applyFill="1" applyBorder="1" applyAlignment="1">
      <alignment horizontal="center" vertical="center"/>
    </xf>
    <xf numFmtId="0" fontId="54" fillId="32" borderId="41" xfId="0" applyNumberFormat="1" applyFont="1" applyFill="1" applyBorder="1" applyAlignment="1">
      <alignment horizontal="center" vertical="center"/>
    </xf>
    <xf numFmtId="0" fontId="59" fillId="32" borderId="10" xfId="0" applyFont="1" applyFill="1" applyBorder="1" applyAlignment="1">
      <alignment horizontal="center" vertical="center" wrapText="1"/>
    </xf>
    <xf numFmtId="0" fontId="59" fillId="32" borderId="10" xfId="0" applyFont="1" applyFill="1" applyBorder="1" applyAlignment="1">
      <alignment horizontal="center" vertical="center" textRotation="90"/>
    </xf>
    <xf numFmtId="0" fontId="3" fillId="32" borderId="15" xfId="0" applyFont="1" applyFill="1" applyBorder="1" applyAlignment="1">
      <alignment horizontal="center" vertical="center" wrapText="1"/>
    </xf>
    <xf numFmtId="0" fontId="3" fillId="32" borderId="30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60" fillId="32" borderId="0" xfId="0" applyFont="1" applyFill="1" applyAlignment="1">
      <alignment horizontal="left"/>
    </xf>
    <xf numFmtId="0" fontId="0" fillId="32" borderId="0" xfId="0" applyFill="1" applyAlignment="1">
      <alignment horizontal="left"/>
    </xf>
    <xf numFmtId="0" fontId="54" fillId="32" borderId="0" xfId="0" applyFont="1" applyFill="1" applyAlignment="1">
      <alignment horizontal="right" wrapText="1"/>
    </xf>
    <xf numFmtId="0" fontId="54" fillId="32" borderId="0" xfId="0" applyFont="1" applyFill="1" applyAlignment="1">
      <alignment horizontal="right"/>
    </xf>
    <xf numFmtId="0" fontId="61" fillId="32" borderId="0" xfId="0" applyFont="1" applyFill="1" applyAlignment="1">
      <alignment horizontal="center" vertical="center"/>
    </xf>
    <xf numFmtId="0" fontId="61" fillId="32" borderId="0" xfId="0" applyFont="1" applyFill="1" applyBorder="1" applyAlignment="1">
      <alignment horizontal="center" vertical="center" wrapText="1"/>
    </xf>
    <xf numFmtId="0" fontId="56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10" fillId="32" borderId="45" xfId="0" applyFont="1" applyFill="1" applyBorder="1" applyAlignment="1">
      <alignment horizontal="center" vertical="center" wrapText="1"/>
    </xf>
    <xf numFmtId="0" fontId="10" fillId="32" borderId="46" xfId="0" applyFont="1" applyFill="1" applyBorder="1" applyAlignment="1">
      <alignment horizontal="center" vertical="center" wrapText="1"/>
    </xf>
    <xf numFmtId="0" fontId="10" fillId="32" borderId="47" xfId="0" applyFont="1" applyFill="1" applyBorder="1" applyAlignment="1">
      <alignment horizontal="center" vertical="center" wrapText="1"/>
    </xf>
    <xf numFmtId="0" fontId="10" fillId="32" borderId="48" xfId="0" applyFont="1" applyFill="1" applyBorder="1" applyAlignment="1">
      <alignment horizontal="center" vertical="center" wrapText="1"/>
    </xf>
    <xf numFmtId="0" fontId="6" fillId="32" borderId="34" xfId="0" applyFont="1" applyFill="1" applyBorder="1" applyAlignment="1">
      <alignment horizontal="center" vertical="center" wrapText="1"/>
    </xf>
    <xf numFmtId="0" fontId="6" fillId="32" borderId="49" xfId="0" applyFont="1" applyFill="1" applyBorder="1" applyAlignment="1">
      <alignment horizontal="center" vertical="center" wrapText="1"/>
    </xf>
    <xf numFmtId="0" fontId="6" fillId="32" borderId="50" xfId="0" applyFont="1" applyFill="1" applyBorder="1" applyAlignment="1">
      <alignment horizontal="center" vertical="center" wrapText="1"/>
    </xf>
    <xf numFmtId="0" fontId="6" fillId="32" borderId="51" xfId="0" applyFont="1" applyFill="1" applyBorder="1" applyAlignment="1">
      <alignment horizontal="center" vertical="center" wrapText="1"/>
    </xf>
    <xf numFmtId="0" fontId="6" fillId="32" borderId="16" xfId="0" applyFont="1" applyFill="1" applyBorder="1" applyAlignment="1">
      <alignment horizontal="center" vertical="center" wrapText="1"/>
    </xf>
    <xf numFmtId="0" fontId="6" fillId="32" borderId="52" xfId="0" applyFont="1" applyFill="1" applyBorder="1" applyAlignment="1">
      <alignment horizontal="center" vertical="center" wrapText="1"/>
    </xf>
    <xf numFmtId="0" fontId="10" fillId="32" borderId="53" xfId="0" applyFont="1" applyFill="1" applyBorder="1" applyAlignment="1">
      <alignment horizontal="center" vertical="center" wrapText="1" shrinkToFit="1"/>
    </xf>
    <xf numFmtId="0" fontId="10" fillId="32" borderId="12" xfId="0" applyFont="1" applyFill="1" applyBorder="1" applyAlignment="1">
      <alignment horizontal="center" vertical="center" wrapText="1" shrinkToFit="1"/>
    </xf>
    <xf numFmtId="0" fontId="10" fillId="32" borderId="54" xfId="0" applyFont="1" applyFill="1" applyBorder="1" applyAlignment="1">
      <alignment horizontal="center" vertical="center" wrapText="1" shrinkToFit="1"/>
    </xf>
    <xf numFmtId="0" fontId="9" fillId="32" borderId="32" xfId="0" applyFont="1" applyFill="1" applyBorder="1" applyAlignment="1">
      <alignment horizontal="center" vertical="center" textRotation="90" wrapText="1"/>
    </xf>
    <xf numFmtId="0" fontId="9" fillId="32" borderId="55" xfId="0" applyFont="1" applyFill="1" applyBorder="1" applyAlignment="1">
      <alignment horizontal="center" vertical="center" textRotation="90" wrapText="1"/>
    </xf>
    <xf numFmtId="0" fontId="9" fillId="32" borderId="42" xfId="0" applyFont="1" applyFill="1" applyBorder="1" applyAlignment="1">
      <alignment horizontal="center" vertical="center" textRotation="90" wrapText="1"/>
    </xf>
    <xf numFmtId="0" fontId="6" fillId="32" borderId="46" xfId="0" applyFont="1" applyFill="1" applyBorder="1" applyAlignment="1">
      <alignment horizontal="center" vertical="center" wrapText="1"/>
    </xf>
    <xf numFmtId="0" fontId="6" fillId="32" borderId="48" xfId="0" applyFont="1" applyFill="1" applyBorder="1" applyAlignment="1">
      <alignment horizontal="center" vertical="center" wrapText="1"/>
    </xf>
    <xf numFmtId="0" fontId="9" fillId="32" borderId="38" xfId="0" applyFont="1" applyFill="1" applyBorder="1" applyAlignment="1">
      <alignment horizontal="center" vertical="center" textRotation="90" wrapText="1"/>
    </xf>
    <xf numFmtId="0" fontId="9" fillId="32" borderId="56" xfId="0" applyFont="1" applyFill="1" applyBorder="1" applyAlignment="1">
      <alignment horizontal="center" vertical="center" textRotation="90" wrapText="1"/>
    </xf>
    <xf numFmtId="0" fontId="9" fillId="32" borderId="57" xfId="0" applyFont="1" applyFill="1" applyBorder="1" applyAlignment="1">
      <alignment horizontal="center" vertical="center" textRotation="90" wrapText="1"/>
    </xf>
    <xf numFmtId="0" fontId="6" fillId="32" borderId="33" xfId="0" applyFont="1" applyFill="1" applyBorder="1" applyAlignment="1">
      <alignment horizontal="center" vertical="center" textRotation="90" wrapText="1"/>
    </xf>
    <xf numFmtId="0" fontId="6" fillId="32" borderId="58" xfId="0" applyFont="1" applyFill="1" applyBorder="1" applyAlignment="1">
      <alignment horizontal="center" vertical="center" textRotation="90" wrapText="1"/>
    </xf>
    <xf numFmtId="0" fontId="6" fillId="32" borderId="43" xfId="0" applyFont="1" applyFill="1" applyBorder="1" applyAlignment="1">
      <alignment horizontal="center" vertical="center" textRotation="90" wrapText="1"/>
    </xf>
    <xf numFmtId="0" fontId="0" fillId="32" borderId="0" xfId="0" applyFill="1" applyAlignment="1">
      <alignment horizontal="left" vertical="center" wrapText="1"/>
    </xf>
    <xf numFmtId="0" fontId="62" fillId="32" borderId="0" xfId="0" applyFont="1" applyFill="1" applyBorder="1" applyAlignment="1">
      <alignment horizontal="left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6" fillId="32" borderId="30" xfId="0" applyFont="1" applyFill="1" applyBorder="1" applyAlignment="1">
      <alignment horizontal="center" vertical="center" wrapText="1"/>
    </xf>
    <xf numFmtId="0" fontId="6" fillId="32" borderId="39" xfId="0" applyFont="1" applyFill="1" applyBorder="1" applyAlignment="1">
      <alignment horizontal="center" vertical="center" wrapText="1"/>
    </xf>
    <xf numFmtId="0" fontId="58" fillId="32" borderId="35" xfId="0" applyFont="1" applyFill="1" applyBorder="1" applyAlignment="1">
      <alignment horizontal="center" vertical="center" textRotation="90" wrapText="1"/>
    </xf>
    <xf numFmtId="0" fontId="58" fillId="32" borderId="59" xfId="0" applyFont="1" applyFill="1" applyBorder="1" applyAlignment="1">
      <alignment horizontal="center" vertical="center" textRotation="90" wrapText="1"/>
    </xf>
    <xf numFmtId="0" fontId="6" fillId="32" borderId="33" xfId="0" applyFont="1" applyFill="1" applyBorder="1" applyAlignment="1">
      <alignment horizontal="center" vertical="center" wrapText="1"/>
    </xf>
    <xf numFmtId="0" fontId="6" fillId="32" borderId="58" xfId="0" applyFont="1" applyFill="1" applyBorder="1" applyAlignment="1">
      <alignment horizontal="center" vertical="center" wrapText="1"/>
    </xf>
    <xf numFmtId="0" fontId="6" fillId="32" borderId="43" xfId="0" applyFont="1" applyFill="1" applyBorder="1" applyAlignment="1">
      <alignment horizontal="center" vertical="center" wrapText="1"/>
    </xf>
    <xf numFmtId="0" fontId="6" fillId="32" borderId="34" xfId="0" applyFont="1" applyFill="1" applyBorder="1" applyAlignment="1">
      <alignment horizontal="center" vertical="center" textRotation="90" wrapText="1"/>
    </xf>
    <xf numFmtId="0" fontId="6" fillId="32" borderId="49" xfId="0" applyFont="1" applyFill="1" applyBorder="1" applyAlignment="1">
      <alignment horizontal="center" vertical="center" textRotation="90" wrapText="1"/>
    </xf>
    <xf numFmtId="0" fontId="6" fillId="32" borderId="50" xfId="0" applyFont="1" applyFill="1" applyBorder="1" applyAlignment="1">
      <alignment horizontal="center" vertical="center" textRotation="90" wrapText="1"/>
    </xf>
    <xf numFmtId="0" fontId="58" fillId="32" borderId="33" xfId="0" applyFont="1" applyFill="1" applyBorder="1" applyAlignment="1">
      <alignment horizontal="center" vertical="center" wrapText="1"/>
    </xf>
    <xf numFmtId="0" fontId="58" fillId="32" borderId="58" xfId="0" applyFont="1" applyFill="1" applyBorder="1" applyAlignment="1">
      <alignment horizontal="center" vertical="center" wrapText="1"/>
    </xf>
    <xf numFmtId="0" fontId="58" fillId="32" borderId="43" xfId="0" applyFont="1" applyFill="1" applyBorder="1" applyAlignment="1">
      <alignment horizontal="center" vertical="center" wrapText="1"/>
    </xf>
    <xf numFmtId="0" fontId="3" fillId="32" borderId="60" xfId="0" applyFont="1" applyFill="1" applyBorder="1" applyAlignment="1">
      <alignment horizontal="center" vertical="center" wrapText="1"/>
    </xf>
    <xf numFmtId="0" fontId="3" fillId="32" borderId="61" xfId="0" applyFont="1" applyFill="1" applyBorder="1" applyAlignment="1">
      <alignment horizontal="center" vertical="center" wrapText="1"/>
    </xf>
    <xf numFmtId="0" fontId="3" fillId="32" borderId="62" xfId="0" applyFont="1" applyFill="1" applyBorder="1" applyAlignment="1">
      <alignment horizontal="center" vertical="center" wrapText="1"/>
    </xf>
    <xf numFmtId="0" fontId="7" fillId="32" borderId="51" xfId="0" applyFont="1" applyFill="1" applyBorder="1" applyAlignment="1">
      <alignment horizontal="center" vertical="top" wrapText="1"/>
    </xf>
    <xf numFmtId="0" fontId="7" fillId="32" borderId="16" xfId="0" applyFont="1" applyFill="1" applyBorder="1" applyAlignment="1">
      <alignment horizontal="center" vertical="top" wrapText="1"/>
    </xf>
    <xf numFmtId="0" fontId="7" fillId="32" borderId="52" xfId="0" applyFont="1" applyFill="1" applyBorder="1" applyAlignment="1">
      <alignment horizontal="center" vertical="top" wrapText="1"/>
    </xf>
    <xf numFmtId="0" fontId="6" fillId="32" borderId="18" xfId="0" applyFont="1" applyFill="1" applyBorder="1" applyAlignment="1">
      <alignment horizontal="center" vertical="center" wrapText="1"/>
    </xf>
    <xf numFmtId="0" fontId="58" fillId="32" borderId="15" xfId="0" applyFont="1" applyFill="1" applyBorder="1" applyAlignment="1">
      <alignment horizontal="center" vertical="center" wrapText="1"/>
    </xf>
    <xf numFmtId="0" fontId="58" fillId="32" borderId="30" xfId="0" applyFont="1" applyFill="1" applyBorder="1" applyAlignment="1">
      <alignment horizontal="center" vertical="center" wrapText="1"/>
    </xf>
    <xf numFmtId="0" fontId="58" fillId="32" borderId="18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right" vertical="center" wrapText="1"/>
    </xf>
    <xf numFmtId="0" fontId="11" fillId="32" borderId="0" xfId="0" applyFont="1" applyFill="1" applyAlignment="1">
      <alignment horizontal="center" vertical="center" wrapText="1"/>
    </xf>
    <xf numFmtId="0" fontId="11" fillId="32" borderId="0" xfId="0" applyFont="1" applyFill="1" applyBorder="1" applyAlignment="1">
      <alignment horizontal="center" vertical="center" wrapText="1"/>
    </xf>
    <xf numFmtId="0" fontId="3" fillId="32" borderId="54" xfId="0" applyFont="1" applyFill="1" applyBorder="1" applyAlignment="1">
      <alignment horizontal="center" vertical="center" wrapText="1"/>
    </xf>
    <xf numFmtId="0" fontId="3" fillId="32" borderId="63" xfId="0" applyFont="1" applyFill="1" applyBorder="1" applyAlignment="1">
      <alignment horizontal="center" vertical="center" wrapText="1"/>
    </xf>
    <xf numFmtId="0" fontId="9" fillId="32" borderId="31" xfId="0" applyFont="1" applyFill="1" applyBorder="1" applyAlignment="1">
      <alignment horizontal="center" vertical="center" textRotation="90" wrapText="1" shrinkToFit="1"/>
    </xf>
    <xf numFmtId="0" fontId="9" fillId="32" borderId="38" xfId="0" applyFont="1" applyFill="1" applyBorder="1" applyAlignment="1">
      <alignment horizontal="center" vertical="center" textRotation="90" wrapText="1" shrinkToFit="1"/>
    </xf>
    <xf numFmtId="0" fontId="63" fillId="32" borderId="0" xfId="0" applyFont="1" applyFill="1" applyBorder="1" applyAlignment="1">
      <alignment horizontal="left" vertical="center" wrapText="1"/>
    </xf>
    <xf numFmtId="0" fontId="12" fillId="32" borderId="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9"/>
  <sheetViews>
    <sheetView tabSelected="1" view="pageBreakPreview" zoomScale="75" zoomScaleNormal="55" zoomScaleSheetLayoutView="75" workbookViewId="0" topLeftCell="A10">
      <selection activeCell="A29" sqref="A29:U29"/>
    </sheetView>
  </sheetViews>
  <sheetFormatPr defaultColWidth="9.140625" defaultRowHeight="15"/>
  <cols>
    <col min="1" max="1" width="5.28125" style="2" customWidth="1"/>
    <col min="2" max="2" width="8.57421875" style="2" customWidth="1"/>
    <col min="3" max="3" width="27.00390625" style="2" customWidth="1"/>
    <col min="4" max="4" width="13.421875" style="2" customWidth="1"/>
    <col min="5" max="5" width="8.00390625" style="2" customWidth="1"/>
    <col min="6" max="6" width="9.00390625" style="2" customWidth="1"/>
    <col min="7" max="7" width="9.140625" style="2" customWidth="1"/>
    <col min="8" max="8" width="8.421875" style="2" customWidth="1"/>
    <col min="9" max="9" width="9.140625" style="2" customWidth="1"/>
    <col min="10" max="10" width="11.28125" style="2" customWidth="1"/>
    <col min="11" max="11" width="8.57421875" style="2" customWidth="1"/>
    <col min="12" max="12" width="11.57421875" style="2" customWidth="1"/>
    <col min="13" max="13" width="13.57421875" style="2" customWidth="1"/>
    <col min="14" max="14" width="10.57421875" style="2" customWidth="1"/>
    <col min="15" max="15" width="13.57421875" style="2" customWidth="1"/>
    <col min="16" max="16" width="11.421875" style="2" customWidth="1"/>
    <col min="17" max="17" width="11.7109375" style="2" customWidth="1"/>
    <col min="18" max="18" width="9.57421875" style="2" customWidth="1"/>
    <col min="19" max="19" width="12.8515625" style="2" customWidth="1"/>
    <col min="20" max="20" width="9.28125" style="2" customWidth="1"/>
    <col min="21" max="16384" width="9.140625" style="2" customWidth="1"/>
  </cols>
  <sheetData>
    <row r="1" spans="1:21" ht="30" customHeight="1">
      <c r="A1" s="97"/>
      <c r="B1" s="97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</row>
    <row r="2" spans="1:21" ht="26.25" customHeight="1">
      <c r="A2" s="99" t="s">
        <v>31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</row>
    <row r="3" spans="1:21" ht="18" customHeight="1">
      <c r="A3" s="100" t="s">
        <v>91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9"/>
    </row>
    <row r="4" spans="1:21" ht="39" customHeight="1" thickBot="1">
      <c r="A4" s="90" t="s">
        <v>8</v>
      </c>
      <c r="B4" s="101" t="s">
        <v>1</v>
      </c>
      <c r="C4" s="90" t="s">
        <v>7</v>
      </c>
      <c r="D4" s="90" t="s">
        <v>6</v>
      </c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1" t="s">
        <v>27</v>
      </c>
    </row>
    <row r="5" spans="1:26" ht="189.75" customHeight="1" thickTop="1">
      <c r="A5" s="90"/>
      <c r="B5" s="101"/>
      <c r="C5" s="90"/>
      <c r="D5" s="12" t="s">
        <v>88</v>
      </c>
      <c r="E5" s="12" t="s">
        <v>42</v>
      </c>
      <c r="F5" s="12" t="s">
        <v>41</v>
      </c>
      <c r="G5" s="12" t="s">
        <v>40</v>
      </c>
      <c r="H5" s="12" t="s">
        <v>39</v>
      </c>
      <c r="I5" s="12" t="s">
        <v>38</v>
      </c>
      <c r="J5" s="12" t="s">
        <v>37</v>
      </c>
      <c r="K5" s="12" t="s">
        <v>36</v>
      </c>
      <c r="L5" s="12" t="s">
        <v>35</v>
      </c>
      <c r="M5" s="12" t="s">
        <v>34</v>
      </c>
      <c r="N5" s="12" t="s">
        <v>33</v>
      </c>
      <c r="O5" s="12" t="s">
        <v>32</v>
      </c>
      <c r="P5" s="12" t="s">
        <v>18</v>
      </c>
      <c r="Q5" s="12" t="s">
        <v>19</v>
      </c>
      <c r="R5" s="12" t="s">
        <v>20</v>
      </c>
      <c r="S5" s="12" t="s">
        <v>21</v>
      </c>
      <c r="T5" s="12" t="s">
        <v>30</v>
      </c>
      <c r="U5" s="91"/>
      <c r="Z5" s="3"/>
    </row>
    <row r="6" spans="1:26" s="14" customFormat="1" ht="14.25" customHeigh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19</v>
      </c>
      <c r="T6" s="10">
        <v>20</v>
      </c>
      <c r="U6" s="10">
        <v>21</v>
      </c>
      <c r="Z6" s="15"/>
    </row>
    <row r="7" spans="1:21" ht="30" customHeight="1">
      <c r="A7" s="1">
        <v>1</v>
      </c>
      <c r="B7" s="1">
        <v>1683</v>
      </c>
      <c r="C7" s="13" t="s">
        <v>72</v>
      </c>
      <c r="D7" s="81">
        <v>0</v>
      </c>
      <c r="E7" s="81">
        <v>310</v>
      </c>
      <c r="F7" s="81">
        <v>483</v>
      </c>
      <c r="G7" s="81">
        <v>881</v>
      </c>
      <c r="H7" s="81">
        <v>118</v>
      </c>
      <c r="I7" s="81">
        <v>6</v>
      </c>
      <c r="J7" s="81">
        <v>486</v>
      </c>
      <c r="K7" s="81">
        <v>0</v>
      </c>
      <c r="L7" s="81">
        <v>0</v>
      </c>
      <c r="M7" s="81">
        <v>76</v>
      </c>
      <c r="N7" s="81">
        <v>1225</v>
      </c>
      <c r="O7" s="81">
        <v>0</v>
      </c>
      <c r="P7" s="81">
        <v>0</v>
      </c>
      <c r="Q7" s="81">
        <v>0</v>
      </c>
      <c r="R7" s="81">
        <v>16</v>
      </c>
      <c r="S7" s="81">
        <v>2</v>
      </c>
      <c r="T7" s="81">
        <v>6</v>
      </c>
      <c r="U7" s="81">
        <f aca="true" t="shared" si="0" ref="U7:U20">SUM(D7:T7)</f>
        <v>3609</v>
      </c>
    </row>
    <row r="8" spans="1:21" ht="30" customHeight="1">
      <c r="A8" s="1">
        <v>2</v>
      </c>
      <c r="B8" s="1">
        <v>1684</v>
      </c>
      <c r="C8" s="13" t="s">
        <v>74</v>
      </c>
      <c r="D8" s="81">
        <v>0</v>
      </c>
      <c r="E8" s="81">
        <v>225</v>
      </c>
      <c r="F8" s="81">
        <v>596</v>
      </c>
      <c r="G8" s="81">
        <v>732</v>
      </c>
      <c r="H8" s="81">
        <v>101</v>
      </c>
      <c r="I8" s="81">
        <v>39</v>
      </c>
      <c r="J8" s="81">
        <v>9</v>
      </c>
      <c r="K8" s="81">
        <v>3</v>
      </c>
      <c r="L8" s="81">
        <v>0</v>
      </c>
      <c r="M8" s="81">
        <v>228</v>
      </c>
      <c r="N8" s="81">
        <v>452</v>
      </c>
      <c r="O8" s="81">
        <v>3</v>
      </c>
      <c r="P8" s="81">
        <v>6</v>
      </c>
      <c r="Q8" s="81">
        <v>0</v>
      </c>
      <c r="R8" s="81">
        <v>0</v>
      </c>
      <c r="S8" s="81">
        <v>0</v>
      </c>
      <c r="T8" s="81">
        <v>443</v>
      </c>
      <c r="U8" s="81">
        <f t="shared" si="0"/>
        <v>2837</v>
      </c>
    </row>
    <row r="9" spans="1:21" ht="30" customHeight="1">
      <c r="A9" s="1">
        <v>3</v>
      </c>
      <c r="B9" s="1">
        <v>1685</v>
      </c>
      <c r="C9" s="13" t="s">
        <v>75</v>
      </c>
      <c r="D9" s="81">
        <v>107</v>
      </c>
      <c r="E9" s="81">
        <v>56</v>
      </c>
      <c r="F9" s="81">
        <v>511</v>
      </c>
      <c r="G9" s="81">
        <v>476</v>
      </c>
      <c r="H9" s="81">
        <v>123</v>
      </c>
      <c r="I9" s="81">
        <v>338</v>
      </c>
      <c r="J9" s="81">
        <v>198</v>
      </c>
      <c r="K9" s="81">
        <v>0</v>
      </c>
      <c r="L9" s="81">
        <v>5</v>
      </c>
      <c r="M9" s="81">
        <v>773</v>
      </c>
      <c r="N9" s="81">
        <v>552</v>
      </c>
      <c r="O9" s="81">
        <v>0</v>
      </c>
      <c r="P9" s="81">
        <v>0</v>
      </c>
      <c r="Q9" s="81">
        <v>0</v>
      </c>
      <c r="R9" s="81">
        <v>3</v>
      </c>
      <c r="S9" s="81">
        <v>9</v>
      </c>
      <c r="T9" s="81">
        <v>82</v>
      </c>
      <c r="U9" s="81">
        <f t="shared" si="0"/>
        <v>3233</v>
      </c>
    </row>
    <row r="10" spans="1:21" ht="30" customHeight="1">
      <c r="A10" s="1">
        <v>4</v>
      </c>
      <c r="B10" s="1">
        <v>1686</v>
      </c>
      <c r="C10" s="13" t="s">
        <v>76</v>
      </c>
      <c r="D10" s="81">
        <v>172</v>
      </c>
      <c r="E10" s="81">
        <v>2</v>
      </c>
      <c r="F10" s="81">
        <v>9</v>
      </c>
      <c r="G10" s="81">
        <v>911</v>
      </c>
      <c r="H10" s="81">
        <v>0</v>
      </c>
      <c r="I10" s="81">
        <v>0</v>
      </c>
      <c r="J10" s="81">
        <v>21</v>
      </c>
      <c r="K10" s="81">
        <v>0</v>
      </c>
      <c r="L10" s="81">
        <v>0</v>
      </c>
      <c r="M10" s="81">
        <v>21</v>
      </c>
      <c r="N10" s="81">
        <v>1542</v>
      </c>
      <c r="O10" s="81">
        <v>0</v>
      </c>
      <c r="P10" s="81">
        <v>0</v>
      </c>
      <c r="Q10" s="81">
        <v>0</v>
      </c>
      <c r="R10" s="81">
        <v>0</v>
      </c>
      <c r="S10" s="81">
        <v>0</v>
      </c>
      <c r="T10" s="81">
        <v>1318</v>
      </c>
      <c r="U10" s="81">
        <f t="shared" si="0"/>
        <v>3996</v>
      </c>
    </row>
    <row r="11" spans="1:21" ht="30" customHeight="1">
      <c r="A11" s="1">
        <v>5</v>
      </c>
      <c r="B11" s="1">
        <v>1673</v>
      </c>
      <c r="C11" s="13" t="s">
        <v>77</v>
      </c>
      <c r="D11" s="81">
        <v>0</v>
      </c>
      <c r="E11" s="81">
        <v>9</v>
      </c>
      <c r="F11" s="81">
        <v>15</v>
      </c>
      <c r="G11" s="81">
        <v>11</v>
      </c>
      <c r="H11" s="81">
        <v>8</v>
      </c>
      <c r="I11" s="81">
        <v>0</v>
      </c>
      <c r="J11" s="81">
        <v>3</v>
      </c>
      <c r="K11" s="81">
        <v>0</v>
      </c>
      <c r="L11" s="81">
        <v>0</v>
      </c>
      <c r="M11" s="81">
        <v>0</v>
      </c>
      <c r="N11" s="81">
        <v>682</v>
      </c>
      <c r="O11" s="81">
        <v>0</v>
      </c>
      <c r="P11" s="81">
        <v>0</v>
      </c>
      <c r="Q11" s="81">
        <v>0</v>
      </c>
      <c r="R11" s="81">
        <v>0</v>
      </c>
      <c r="S11" s="81">
        <v>0</v>
      </c>
      <c r="T11" s="81">
        <v>238</v>
      </c>
      <c r="U11" s="81">
        <f t="shared" si="0"/>
        <v>966</v>
      </c>
    </row>
    <row r="12" spans="1:21" ht="30" customHeight="1">
      <c r="A12" s="11">
        <v>6</v>
      </c>
      <c r="B12" s="1">
        <v>1674</v>
      </c>
      <c r="C12" s="13" t="s">
        <v>78</v>
      </c>
      <c r="D12" s="81">
        <v>29</v>
      </c>
      <c r="E12" s="81">
        <v>295</v>
      </c>
      <c r="F12" s="81">
        <v>308</v>
      </c>
      <c r="G12" s="81">
        <v>346</v>
      </c>
      <c r="H12" s="81">
        <v>54</v>
      </c>
      <c r="I12" s="81">
        <v>6</v>
      </c>
      <c r="J12" s="81">
        <v>268</v>
      </c>
      <c r="K12" s="81">
        <v>0</v>
      </c>
      <c r="L12" s="81">
        <v>0</v>
      </c>
      <c r="M12" s="81">
        <v>54</v>
      </c>
      <c r="N12" s="81">
        <v>301</v>
      </c>
      <c r="O12" s="81">
        <v>0</v>
      </c>
      <c r="P12" s="81">
        <v>0</v>
      </c>
      <c r="Q12" s="81">
        <v>0</v>
      </c>
      <c r="R12" s="81">
        <v>2</v>
      </c>
      <c r="S12" s="81">
        <v>1</v>
      </c>
      <c r="T12" s="81">
        <v>572</v>
      </c>
      <c r="U12" s="81">
        <f t="shared" si="0"/>
        <v>2236</v>
      </c>
    </row>
    <row r="13" spans="1:21" ht="30" customHeight="1">
      <c r="A13" s="1">
        <v>7</v>
      </c>
      <c r="B13" s="1">
        <v>1675</v>
      </c>
      <c r="C13" s="13" t="s">
        <v>79</v>
      </c>
      <c r="D13" s="81">
        <v>0</v>
      </c>
      <c r="E13" s="81">
        <v>44</v>
      </c>
      <c r="F13" s="81">
        <v>111</v>
      </c>
      <c r="G13" s="81">
        <v>65</v>
      </c>
      <c r="H13" s="81">
        <v>46</v>
      </c>
      <c r="I13" s="81">
        <v>0</v>
      </c>
      <c r="J13" s="81">
        <v>4</v>
      </c>
      <c r="K13" s="81">
        <v>0</v>
      </c>
      <c r="L13" s="81">
        <v>0</v>
      </c>
      <c r="M13" s="81">
        <v>21</v>
      </c>
      <c r="N13" s="81">
        <v>672</v>
      </c>
      <c r="O13" s="81">
        <v>0</v>
      </c>
      <c r="P13" s="81">
        <v>0</v>
      </c>
      <c r="Q13" s="81">
        <v>0</v>
      </c>
      <c r="R13" s="81">
        <v>0</v>
      </c>
      <c r="S13" s="81">
        <v>0</v>
      </c>
      <c r="T13" s="81">
        <v>30</v>
      </c>
      <c r="U13" s="81">
        <f t="shared" si="0"/>
        <v>993</v>
      </c>
    </row>
    <row r="14" spans="1:21" ht="30" customHeight="1">
      <c r="A14" s="1">
        <v>8</v>
      </c>
      <c r="B14" s="1">
        <v>1651</v>
      </c>
      <c r="C14" s="13" t="s">
        <v>80</v>
      </c>
      <c r="D14" s="81">
        <v>0</v>
      </c>
      <c r="E14" s="81">
        <v>59</v>
      </c>
      <c r="F14" s="81">
        <v>500</v>
      </c>
      <c r="G14" s="81">
        <v>359</v>
      </c>
      <c r="H14" s="81">
        <v>1164</v>
      </c>
      <c r="I14" s="81">
        <v>1</v>
      </c>
      <c r="J14" s="81">
        <v>259</v>
      </c>
      <c r="K14" s="81">
        <v>0</v>
      </c>
      <c r="L14" s="81">
        <v>0</v>
      </c>
      <c r="M14" s="81">
        <v>38</v>
      </c>
      <c r="N14" s="81">
        <v>176</v>
      </c>
      <c r="O14" s="81">
        <v>1</v>
      </c>
      <c r="P14" s="81">
        <v>0</v>
      </c>
      <c r="Q14" s="81">
        <v>0</v>
      </c>
      <c r="R14" s="81">
        <v>0</v>
      </c>
      <c r="S14" s="81">
        <v>0</v>
      </c>
      <c r="T14" s="81">
        <v>114</v>
      </c>
      <c r="U14" s="81">
        <f t="shared" si="0"/>
        <v>2671</v>
      </c>
    </row>
    <row r="15" spans="1:21" ht="30" customHeight="1">
      <c r="A15" s="1">
        <v>9</v>
      </c>
      <c r="B15" s="1">
        <v>1677</v>
      </c>
      <c r="C15" s="77" t="s">
        <v>81</v>
      </c>
      <c r="D15" s="81">
        <v>23</v>
      </c>
      <c r="E15" s="81">
        <v>94</v>
      </c>
      <c r="F15" s="81">
        <v>117</v>
      </c>
      <c r="G15" s="81">
        <v>131</v>
      </c>
      <c r="H15" s="81">
        <v>44</v>
      </c>
      <c r="I15" s="81">
        <v>13</v>
      </c>
      <c r="J15" s="81">
        <v>74</v>
      </c>
      <c r="K15" s="81">
        <v>0</v>
      </c>
      <c r="L15" s="81">
        <v>0</v>
      </c>
      <c r="M15" s="81">
        <v>22</v>
      </c>
      <c r="N15" s="81">
        <v>91</v>
      </c>
      <c r="O15" s="81">
        <v>0</v>
      </c>
      <c r="P15" s="81">
        <v>2</v>
      </c>
      <c r="Q15" s="81">
        <v>0</v>
      </c>
      <c r="R15" s="81">
        <v>0</v>
      </c>
      <c r="S15" s="81">
        <v>0</v>
      </c>
      <c r="T15" s="81">
        <v>82</v>
      </c>
      <c r="U15" s="81">
        <f t="shared" si="0"/>
        <v>693</v>
      </c>
    </row>
    <row r="16" spans="1:21" ht="30" customHeight="1">
      <c r="A16" s="1">
        <v>10</v>
      </c>
      <c r="B16" s="1">
        <v>1655</v>
      </c>
      <c r="C16" s="13" t="s">
        <v>82</v>
      </c>
      <c r="D16" s="81">
        <v>0</v>
      </c>
      <c r="E16" s="81">
        <v>24</v>
      </c>
      <c r="F16" s="81">
        <v>96</v>
      </c>
      <c r="G16" s="81">
        <v>134</v>
      </c>
      <c r="H16" s="81">
        <v>36</v>
      </c>
      <c r="I16" s="81">
        <v>8</v>
      </c>
      <c r="J16" s="81">
        <v>143</v>
      </c>
      <c r="K16" s="81">
        <v>7</v>
      </c>
      <c r="L16" s="81">
        <v>0</v>
      </c>
      <c r="M16" s="81">
        <v>47</v>
      </c>
      <c r="N16" s="81">
        <v>577</v>
      </c>
      <c r="O16" s="81">
        <v>0</v>
      </c>
      <c r="P16" s="81">
        <v>0</v>
      </c>
      <c r="Q16" s="81">
        <v>0</v>
      </c>
      <c r="R16" s="81">
        <v>75</v>
      </c>
      <c r="S16" s="81">
        <v>0</v>
      </c>
      <c r="T16" s="81">
        <v>343</v>
      </c>
      <c r="U16" s="81">
        <f t="shared" si="0"/>
        <v>1490</v>
      </c>
    </row>
    <row r="17" spans="1:21" ht="30" customHeight="1">
      <c r="A17" s="1">
        <v>11</v>
      </c>
      <c r="B17" s="1">
        <v>1644</v>
      </c>
      <c r="C17" s="77" t="s">
        <v>83</v>
      </c>
      <c r="D17" s="81">
        <v>0</v>
      </c>
      <c r="E17" s="81">
        <v>60</v>
      </c>
      <c r="F17" s="81">
        <v>258</v>
      </c>
      <c r="G17" s="81">
        <v>265</v>
      </c>
      <c r="H17" s="81">
        <v>22</v>
      </c>
      <c r="I17" s="81">
        <v>27</v>
      </c>
      <c r="J17" s="81">
        <v>1</v>
      </c>
      <c r="K17" s="81">
        <v>0</v>
      </c>
      <c r="L17" s="81">
        <v>2</v>
      </c>
      <c r="M17" s="81">
        <v>88</v>
      </c>
      <c r="N17" s="81">
        <v>181</v>
      </c>
      <c r="O17" s="81">
        <v>1</v>
      </c>
      <c r="P17" s="81">
        <v>10</v>
      </c>
      <c r="Q17" s="81">
        <v>0</v>
      </c>
      <c r="R17" s="81">
        <v>3</v>
      </c>
      <c r="S17" s="81">
        <v>1</v>
      </c>
      <c r="T17" s="81">
        <v>421</v>
      </c>
      <c r="U17" s="81">
        <f t="shared" si="0"/>
        <v>1340</v>
      </c>
    </row>
    <row r="18" spans="1:21" ht="30" customHeight="1">
      <c r="A18" s="11">
        <v>12</v>
      </c>
      <c r="B18" s="1">
        <v>1689</v>
      </c>
      <c r="C18" s="13" t="s">
        <v>84</v>
      </c>
      <c r="D18" s="81">
        <v>0</v>
      </c>
      <c r="E18" s="81">
        <v>35</v>
      </c>
      <c r="F18" s="81">
        <v>41</v>
      </c>
      <c r="G18" s="81">
        <v>153</v>
      </c>
      <c r="H18" s="81">
        <v>9</v>
      </c>
      <c r="I18" s="81">
        <v>1</v>
      </c>
      <c r="J18" s="81">
        <v>81</v>
      </c>
      <c r="K18" s="81">
        <v>0</v>
      </c>
      <c r="L18" s="81">
        <v>7</v>
      </c>
      <c r="M18" s="81">
        <v>5</v>
      </c>
      <c r="N18" s="81">
        <v>62</v>
      </c>
      <c r="O18" s="81">
        <v>0</v>
      </c>
      <c r="P18" s="81">
        <v>47</v>
      </c>
      <c r="Q18" s="81">
        <v>0</v>
      </c>
      <c r="R18" s="81">
        <v>31</v>
      </c>
      <c r="S18" s="81">
        <v>0</v>
      </c>
      <c r="T18" s="81">
        <v>1420</v>
      </c>
      <c r="U18" s="81">
        <f t="shared" si="0"/>
        <v>1892</v>
      </c>
    </row>
    <row r="19" spans="1:21" ht="30" customHeight="1">
      <c r="A19" s="1">
        <v>13</v>
      </c>
      <c r="B19" s="1">
        <v>1690</v>
      </c>
      <c r="C19" s="13" t="s">
        <v>85</v>
      </c>
      <c r="D19" s="81">
        <v>1</v>
      </c>
      <c r="E19" s="81">
        <v>0</v>
      </c>
      <c r="F19" s="81">
        <v>0</v>
      </c>
      <c r="G19" s="81">
        <v>0</v>
      </c>
      <c r="H19" s="81">
        <v>0</v>
      </c>
      <c r="I19" s="81">
        <v>0</v>
      </c>
      <c r="J19" s="81">
        <v>0</v>
      </c>
      <c r="K19" s="81">
        <v>0</v>
      </c>
      <c r="L19" s="81">
        <v>0</v>
      </c>
      <c r="M19" s="81">
        <v>0</v>
      </c>
      <c r="N19" s="81">
        <v>0</v>
      </c>
      <c r="O19" s="81">
        <v>269</v>
      </c>
      <c r="P19" s="81">
        <v>0</v>
      </c>
      <c r="Q19" s="81">
        <v>0</v>
      </c>
      <c r="R19" s="81">
        <v>0</v>
      </c>
      <c r="S19" s="81">
        <v>0</v>
      </c>
      <c r="T19" s="81">
        <v>0</v>
      </c>
      <c r="U19" s="81">
        <f t="shared" si="0"/>
        <v>270</v>
      </c>
    </row>
    <row r="20" spans="1:21" ht="30" customHeight="1">
      <c r="A20" s="1">
        <v>14</v>
      </c>
      <c r="B20" s="1">
        <v>1658</v>
      </c>
      <c r="C20" s="77" t="s">
        <v>86</v>
      </c>
      <c r="D20" s="81">
        <v>0</v>
      </c>
      <c r="E20" s="81">
        <v>3</v>
      </c>
      <c r="F20" s="81">
        <v>45</v>
      </c>
      <c r="G20" s="81">
        <v>382</v>
      </c>
      <c r="H20" s="81">
        <v>268</v>
      </c>
      <c r="I20" s="81">
        <v>0</v>
      </c>
      <c r="J20" s="81">
        <v>123</v>
      </c>
      <c r="K20" s="81">
        <v>0</v>
      </c>
      <c r="L20" s="81">
        <v>0</v>
      </c>
      <c r="M20" s="81">
        <v>79</v>
      </c>
      <c r="N20" s="81">
        <v>38</v>
      </c>
      <c r="O20" s="81">
        <v>0</v>
      </c>
      <c r="P20" s="81">
        <v>0</v>
      </c>
      <c r="Q20" s="81">
        <v>0</v>
      </c>
      <c r="R20" s="81">
        <v>0</v>
      </c>
      <c r="S20" s="81">
        <v>0</v>
      </c>
      <c r="T20" s="81">
        <v>589</v>
      </c>
      <c r="U20" s="81">
        <f t="shared" si="0"/>
        <v>1527</v>
      </c>
    </row>
    <row r="21" spans="1:21" ht="30" customHeight="1">
      <c r="A21" s="1">
        <v>15</v>
      </c>
      <c r="B21" s="1">
        <v>1691</v>
      </c>
      <c r="C21" s="13" t="s">
        <v>89</v>
      </c>
      <c r="D21" s="81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</row>
    <row r="22" spans="1:21" ht="30" customHeight="1">
      <c r="A22" s="1">
        <v>16</v>
      </c>
      <c r="B22" s="1">
        <v>1650</v>
      </c>
      <c r="C22" s="13" t="s">
        <v>87</v>
      </c>
      <c r="D22" s="81">
        <v>0</v>
      </c>
      <c r="E22" s="81">
        <v>106</v>
      </c>
      <c r="F22" s="81">
        <v>796</v>
      </c>
      <c r="G22" s="81">
        <v>1029</v>
      </c>
      <c r="H22" s="81">
        <v>150</v>
      </c>
      <c r="I22" s="81">
        <v>397</v>
      </c>
      <c r="J22" s="81">
        <v>649</v>
      </c>
      <c r="K22" s="81">
        <v>1</v>
      </c>
      <c r="L22" s="81">
        <v>0</v>
      </c>
      <c r="M22" s="81">
        <v>213</v>
      </c>
      <c r="N22" s="81">
        <v>823</v>
      </c>
      <c r="O22" s="81">
        <v>0</v>
      </c>
      <c r="P22" s="81">
        <v>1</v>
      </c>
      <c r="Q22" s="81">
        <v>0</v>
      </c>
      <c r="R22" s="81">
        <v>419</v>
      </c>
      <c r="S22" s="81">
        <v>0</v>
      </c>
      <c r="T22" s="81">
        <v>83</v>
      </c>
      <c r="U22" s="81">
        <f>SUM(D22:T22)</f>
        <v>4667</v>
      </c>
    </row>
    <row r="23" spans="1:21" ht="30" customHeight="1">
      <c r="A23" s="92" t="s">
        <v>22</v>
      </c>
      <c r="B23" s="93"/>
      <c r="C23" s="94"/>
      <c r="D23" s="88">
        <f aca="true" t="shared" si="1" ref="D23:T23">SUM(D7:D22)</f>
        <v>332</v>
      </c>
      <c r="E23" s="85">
        <f t="shared" si="1"/>
        <v>1322</v>
      </c>
      <c r="F23" s="85">
        <f t="shared" si="1"/>
        <v>3886</v>
      </c>
      <c r="G23" s="85">
        <f t="shared" si="1"/>
        <v>5875</v>
      </c>
      <c r="H23" s="85">
        <f t="shared" si="1"/>
        <v>2143</v>
      </c>
      <c r="I23" s="85">
        <f t="shared" si="1"/>
        <v>836</v>
      </c>
      <c r="J23" s="85">
        <f t="shared" si="1"/>
        <v>2319</v>
      </c>
      <c r="K23" s="85">
        <f t="shared" si="1"/>
        <v>11</v>
      </c>
      <c r="L23" s="85">
        <f t="shared" si="1"/>
        <v>14</v>
      </c>
      <c r="M23" s="85">
        <f t="shared" si="1"/>
        <v>1665</v>
      </c>
      <c r="N23" s="85">
        <f t="shared" si="1"/>
        <v>7374</v>
      </c>
      <c r="O23" s="85">
        <f t="shared" si="1"/>
        <v>274</v>
      </c>
      <c r="P23" s="85">
        <f t="shared" si="1"/>
        <v>66</v>
      </c>
      <c r="Q23" s="85">
        <f t="shared" si="1"/>
        <v>0</v>
      </c>
      <c r="R23" s="85">
        <f t="shared" si="1"/>
        <v>549</v>
      </c>
      <c r="S23" s="85">
        <f t="shared" si="1"/>
        <v>13</v>
      </c>
      <c r="T23" s="85">
        <f t="shared" si="1"/>
        <v>5741</v>
      </c>
      <c r="U23" s="85">
        <f>SUM(D23:T23)</f>
        <v>32420</v>
      </c>
    </row>
    <row r="24" spans="1:21" ht="33" customHeight="1">
      <c r="A24" s="71">
        <v>17</v>
      </c>
      <c r="B24" s="71">
        <v>1600</v>
      </c>
      <c r="C24" s="72" t="s">
        <v>73</v>
      </c>
      <c r="D24" s="89">
        <v>236</v>
      </c>
      <c r="E24" s="82">
        <v>38</v>
      </c>
      <c r="F24" s="82">
        <v>57</v>
      </c>
      <c r="G24" s="82">
        <v>45</v>
      </c>
      <c r="H24" s="82">
        <v>76</v>
      </c>
      <c r="I24" s="82">
        <v>26</v>
      </c>
      <c r="J24" s="82">
        <v>184</v>
      </c>
      <c r="K24" s="82">
        <v>23</v>
      </c>
      <c r="L24" s="82">
        <v>197</v>
      </c>
      <c r="M24" s="82">
        <v>30</v>
      </c>
      <c r="N24" s="82">
        <v>73</v>
      </c>
      <c r="O24" s="82">
        <v>25</v>
      </c>
      <c r="P24" s="82">
        <v>1</v>
      </c>
      <c r="Q24" s="82">
        <v>1</v>
      </c>
      <c r="R24" s="82">
        <v>10</v>
      </c>
      <c r="S24" s="82">
        <v>45</v>
      </c>
      <c r="T24" s="82">
        <v>283</v>
      </c>
      <c r="U24" s="83">
        <f>SUM(D24:T24)</f>
        <v>1350</v>
      </c>
    </row>
    <row r="25" spans="1:21" ht="30" customHeight="1">
      <c r="A25" s="92" t="s">
        <v>45</v>
      </c>
      <c r="B25" s="93"/>
      <c r="C25" s="94"/>
      <c r="D25" s="88">
        <f aca="true" t="shared" si="2" ref="D25:T25">SUM(D23:D24)</f>
        <v>568</v>
      </c>
      <c r="E25" s="85">
        <f t="shared" si="2"/>
        <v>1360</v>
      </c>
      <c r="F25" s="85">
        <f t="shared" si="2"/>
        <v>3943</v>
      </c>
      <c r="G25" s="85">
        <f t="shared" si="2"/>
        <v>5920</v>
      </c>
      <c r="H25" s="85">
        <f t="shared" si="2"/>
        <v>2219</v>
      </c>
      <c r="I25" s="85">
        <f t="shared" si="2"/>
        <v>862</v>
      </c>
      <c r="J25" s="85">
        <f t="shared" si="2"/>
        <v>2503</v>
      </c>
      <c r="K25" s="85">
        <f t="shared" si="2"/>
        <v>34</v>
      </c>
      <c r="L25" s="85">
        <f t="shared" si="2"/>
        <v>211</v>
      </c>
      <c r="M25" s="85">
        <f t="shared" si="2"/>
        <v>1695</v>
      </c>
      <c r="N25" s="85">
        <f t="shared" si="2"/>
        <v>7447</v>
      </c>
      <c r="O25" s="85">
        <f t="shared" si="2"/>
        <v>299</v>
      </c>
      <c r="P25" s="85">
        <f t="shared" si="2"/>
        <v>67</v>
      </c>
      <c r="Q25" s="85">
        <f t="shared" si="2"/>
        <v>1</v>
      </c>
      <c r="R25" s="85">
        <f t="shared" si="2"/>
        <v>559</v>
      </c>
      <c r="S25" s="85">
        <f t="shared" si="2"/>
        <v>58</v>
      </c>
      <c r="T25" s="85">
        <f t="shared" si="2"/>
        <v>6024</v>
      </c>
      <c r="U25" s="85">
        <f>SUM(D25:T25)</f>
        <v>33770</v>
      </c>
    </row>
    <row r="28" spans="1:21" ht="14.25">
      <c r="A28" s="95"/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</row>
    <row r="29" spans="1:21" ht="14.25">
      <c r="A29" s="96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</row>
  </sheetData>
  <sheetProtection/>
  <mergeCells count="12">
    <mergeCell ref="A1:U1"/>
    <mergeCell ref="A2:U2"/>
    <mergeCell ref="A3:T3"/>
    <mergeCell ref="D4:T4"/>
    <mergeCell ref="A4:A5"/>
    <mergeCell ref="B4:B5"/>
    <mergeCell ref="C4:C5"/>
    <mergeCell ref="U4:U5"/>
    <mergeCell ref="A23:C23"/>
    <mergeCell ref="A25:C25"/>
    <mergeCell ref="A28:U28"/>
    <mergeCell ref="A29:U29"/>
  </mergeCells>
  <printOptions/>
  <pageMargins left="0.7086614173228346" right="0.7086614173228346" top="0.7480314960629921" bottom="0.7480314960629921" header="0.31496062992125984" footer="0.31496062992125984"/>
  <pageSetup fitToHeight="1" fitToWidth="1" horizontalDpi="600" verticalDpi="600" orientation="landscape" paperSize="8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1"/>
  <sheetViews>
    <sheetView zoomScale="75" zoomScaleNormal="75" zoomScaleSheetLayoutView="80" zoomScalePageLayoutView="60" workbookViewId="0" topLeftCell="A21">
      <selection activeCell="AD28" sqref="AD28:AD31"/>
    </sheetView>
  </sheetViews>
  <sheetFormatPr defaultColWidth="9.140625" defaultRowHeight="15"/>
  <cols>
    <col min="1" max="1" width="4.7109375" style="4" customWidth="1"/>
    <col min="2" max="2" width="8.28125" style="4" customWidth="1"/>
    <col min="3" max="3" width="27.28125" style="4" customWidth="1"/>
    <col min="4" max="4" width="9.57421875" style="4" customWidth="1"/>
    <col min="5" max="5" width="6.7109375" style="4" customWidth="1"/>
    <col min="6" max="6" width="6.57421875" style="4" customWidth="1"/>
    <col min="7" max="7" width="6.28125" style="4" customWidth="1"/>
    <col min="8" max="8" width="8.7109375" style="4" customWidth="1"/>
    <col min="9" max="9" width="9.28125" style="4" customWidth="1"/>
    <col min="10" max="10" width="11.28125" style="4" customWidth="1"/>
    <col min="11" max="11" width="10.28125" style="4" customWidth="1"/>
    <col min="12" max="12" width="9.7109375" style="4" customWidth="1"/>
    <col min="13" max="13" width="9.00390625" style="4" bestFit="1" customWidth="1"/>
    <col min="14" max="14" width="9.7109375" style="4" customWidth="1"/>
    <col min="15" max="17" width="8.00390625" style="4" customWidth="1"/>
    <col min="18" max="18" width="8.57421875" style="4" customWidth="1"/>
    <col min="19" max="19" width="10.421875" style="4" customWidth="1"/>
    <col min="20" max="20" width="10.28125" style="4" customWidth="1"/>
    <col min="21" max="21" width="8.421875" style="4" customWidth="1"/>
    <col min="22" max="22" width="9.28125" style="4" customWidth="1"/>
    <col min="23" max="23" width="9.00390625" style="4" customWidth="1"/>
    <col min="24" max="24" width="9.140625" style="4" customWidth="1"/>
    <col min="25" max="25" width="12.8515625" style="4" customWidth="1"/>
    <col min="26" max="26" width="8.140625" style="4" customWidth="1"/>
    <col min="27" max="27" width="8.28125" style="4" customWidth="1"/>
    <col min="28" max="28" width="8.140625" style="4" customWidth="1"/>
    <col min="29" max="29" width="9.00390625" style="4" customWidth="1"/>
    <col min="30" max="30" width="12.421875" style="4" customWidth="1"/>
    <col min="31" max="31" width="12.140625" style="4" customWidth="1"/>
    <col min="32" max="16384" width="9.140625" style="4" customWidth="1"/>
  </cols>
  <sheetData>
    <row r="1" spans="1:31" ht="27.75" customHeight="1">
      <c r="A1" s="154" t="s">
        <v>28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</row>
    <row r="2" spans="1:31" ht="27.75" customHeight="1">
      <c r="A2" s="155" t="s">
        <v>29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</row>
    <row r="3" spans="1:31" s="8" customFormat="1" ht="33" customHeight="1" thickBot="1">
      <c r="A3" s="156" t="s">
        <v>90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</row>
    <row r="4" spans="1:31" ht="78" customHeight="1">
      <c r="A4" s="111" t="s">
        <v>0</v>
      </c>
      <c r="B4" s="111" t="s">
        <v>1</v>
      </c>
      <c r="C4" s="114" t="s">
        <v>13</v>
      </c>
      <c r="D4" s="104" t="s">
        <v>24</v>
      </c>
      <c r="E4" s="105"/>
      <c r="F4" s="105"/>
      <c r="G4" s="106"/>
      <c r="H4" s="106"/>
      <c r="I4" s="106"/>
      <c r="J4" s="106"/>
      <c r="K4" s="106"/>
      <c r="L4" s="106"/>
      <c r="M4" s="106"/>
      <c r="N4" s="107"/>
      <c r="O4" s="105" t="s">
        <v>25</v>
      </c>
      <c r="P4" s="106"/>
      <c r="Q4" s="106"/>
      <c r="R4" s="106"/>
      <c r="S4" s="111" t="s">
        <v>47</v>
      </c>
      <c r="T4" s="111" t="s">
        <v>48</v>
      </c>
      <c r="U4" s="104" t="s">
        <v>15</v>
      </c>
      <c r="V4" s="106"/>
      <c r="W4" s="107"/>
      <c r="X4" s="120" t="s">
        <v>57</v>
      </c>
      <c r="Y4" s="121"/>
      <c r="Z4" s="105" t="s">
        <v>54</v>
      </c>
      <c r="AA4" s="106"/>
      <c r="AB4" s="106"/>
      <c r="AC4" s="106"/>
      <c r="AD4" s="147" t="s">
        <v>50</v>
      </c>
      <c r="AE4" s="147" t="s">
        <v>49</v>
      </c>
    </row>
    <row r="5" spans="1:31" ht="16.5" customHeight="1">
      <c r="A5" s="112"/>
      <c r="B5" s="112"/>
      <c r="C5" s="115"/>
      <c r="D5" s="159" t="s">
        <v>43</v>
      </c>
      <c r="E5" s="130" t="s">
        <v>3</v>
      </c>
      <c r="F5" s="131"/>
      <c r="G5" s="131"/>
      <c r="H5" s="131"/>
      <c r="I5" s="131"/>
      <c r="J5" s="131"/>
      <c r="K5" s="131"/>
      <c r="L5" s="131"/>
      <c r="M5" s="131"/>
      <c r="N5" s="132"/>
      <c r="O5" s="122" t="s">
        <v>43</v>
      </c>
      <c r="P5" s="102" t="s">
        <v>3</v>
      </c>
      <c r="Q5" s="102"/>
      <c r="R5" s="103"/>
      <c r="S5" s="112"/>
      <c r="T5" s="112"/>
      <c r="U5" s="122" t="s">
        <v>43</v>
      </c>
      <c r="V5" s="102" t="s">
        <v>3</v>
      </c>
      <c r="W5" s="103"/>
      <c r="X5" s="122" t="s">
        <v>70</v>
      </c>
      <c r="Y5" s="19" t="s">
        <v>3</v>
      </c>
      <c r="Z5" s="117" t="s">
        <v>43</v>
      </c>
      <c r="AA5" s="102" t="s">
        <v>3</v>
      </c>
      <c r="AB5" s="102"/>
      <c r="AC5" s="103"/>
      <c r="AD5" s="148"/>
      <c r="AE5" s="148"/>
    </row>
    <row r="6" spans="1:31" ht="47.25" customHeight="1">
      <c r="A6" s="112"/>
      <c r="B6" s="112"/>
      <c r="C6" s="115"/>
      <c r="D6" s="159"/>
      <c r="E6" s="130" t="s">
        <v>4</v>
      </c>
      <c r="F6" s="131"/>
      <c r="G6" s="131"/>
      <c r="H6" s="131"/>
      <c r="I6" s="150"/>
      <c r="J6" s="135" t="s">
        <v>11</v>
      </c>
      <c r="K6" s="135" t="s">
        <v>56</v>
      </c>
      <c r="L6" s="135" t="s">
        <v>23</v>
      </c>
      <c r="M6" s="135" t="s">
        <v>12</v>
      </c>
      <c r="N6" s="108" t="s">
        <v>5</v>
      </c>
      <c r="O6" s="123"/>
      <c r="P6" s="125" t="s">
        <v>52</v>
      </c>
      <c r="Q6" s="130" t="s">
        <v>51</v>
      </c>
      <c r="R6" s="132"/>
      <c r="S6" s="112"/>
      <c r="T6" s="112"/>
      <c r="U6" s="123"/>
      <c r="V6" s="125" t="s">
        <v>14</v>
      </c>
      <c r="W6" s="138" t="s">
        <v>16</v>
      </c>
      <c r="X6" s="123"/>
      <c r="Y6" s="138" t="s">
        <v>17</v>
      </c>
      <c r="Z6" s="118"/>
      <c r="AA6" s="125" t="s">
        <v>52</v>
      </c>
      <c r="AB6" s="130" t="s">
        <v>51</v>
      </c>
      <c r="AC6" s="132"/>
      <c r="AD6" s="148"/>
      <c r="AE6" s="148"/>
    </row>
    <row r="7" spans="1:31" ht="48" customHeight="1">
      <c r="A7" s="112"/>
      <c r="B7" s="112"/>
      <c r="C7" s="115"/>
      <c r="D7" s="159"/>
      <c r="E7" s="151" t="s">
        <v>9</v>
      </c>
      <c r="F7" s="152"/>
      <c r="G7" s="153"/>
      <c r="H7" s="141" t="s">
        <v>10</v>
      </c>
      <c r="I7" s="141" t="s">
        <v>26</v>
      </c>
      <c r="J7" s="136"/>
      <c r="K7" s="136"/>
      <c r="L7" s="136"/>
      <c r="M7" s="136"/>
      <c r="N7" s="109"/>
      <c r="O7" s="123"/>
      <c r="P7" s="126"/>
      <c r="Q7" s="125" t="s">
        <v>2</v>
      </c>
      <c r="R7" s="138" t="s">
        <v>53</v>
      </c>
      <c r="S7" s="112"/>
      <c r="T7" s="112"/>
      <c r="U7" s="123"/>
      <c r="V7" s="126"/>
      <c r="W7" s="139"/>
      <c r="X7" s="123"/>
      <c r="Y7" s="139"/>
      <c r="Z7" s="118"/>
      <c r="AA7" s="126"/>
      <c r="AB7" s="125" t="s">
        <v>2</v>
      </c>
      <c r="AC7" s="138" t="s">
        <v>53</v>
      </c>
      <c r="AD7" s="148"/>
      <c r="AE7" s="148"/>
    </row>
    <row r="8" spans="1:31" ht="20.25" customHeight="1">
      <c r="A8" s="112"/>
      <c r="B8" s="112"/>
      <c r="C8" s="115"/>
      <c r="D8" s="160"/>
      <c r="E8" s="133" t="s">
        <v>2</v>
      </c>
      <c r="F8" s="151" t="s">
        <v>3</v>
      </c>
      <c r="G8" s="153"/>
      <c r="H8" s="142"/>
      <c r="I8" s="142"/>
      <c r="J8" s="136"/>
      <c r="K8" s="136"/>
      <c r="L8" s="136"/>
      <c r="M8" s="136"/>
      <c r="N8" s="109"/>
      <c r="O8" s="123"/>
      <c r="P8" s="126"/>
      <c r="Q8" s="126"/>
      <c r="R8" s="139"/>
      <c r="S8" s="112"/>
      <c r="T8" s="112"/>
      <c r="U8" s="123"/>
      <c r="V8" s="126"/>
      <c r="W8" s="139"/>
      <c r="X8" s="123"/>
      <c r="Y8" s="139"/>
      <c r="Z8" s="118"/>
      <c r="AA8" s="126"/>
      <c r="AB8" s="126"/>
      <c r="AC8" s="139"/>
      <c r="AD8" s="148"/>
      <c r="AE8" s="148"/>
    </row>
    <row r="9" spans="1:31" ht="126" customHeight="1" thickBot="1">
      <c r="A9" s="113"/>
      <c r="B9" s="113"/>
      <c r="C9" s="116"/>
      <c r="D9" s="160"/>
      <c r="E9" s="134"/>
      <c r="F9" s="75" t="s">
        <v>59</v>
      </c>
      <c r="G9" s="76" t="s">
        <v>60</v>
      </c>
      <c r="H9" s="143"/>
      <c r="I9" s="143"/>
      <c r="J9" s="137"/>
      <c r="K9" s="137"/>
      <c r="L9" s="137"/>
      <c r="M9" s="137"/>
      <c r="N9" s="110"/>
      <c r="O9" s="124"/>
      <c r="P9" s="127"/>
      <c r="Q9" s="127"/>
      <c r="R9" s="140"/>
      <c r="S9" s="113"/>
      <c r="T9" s="113"/>
      <c r="U9" s="124"/>
      <c r="V9" s="127"/>
      <c r="W9" s="140"/>
      <c r="X9" s="124"/>
      <c r="Y9" s="140"/>
      <c r="Z9" s="119"/>
      <c r="AA9" s="127"/>
      <c r="AB9" s="127"/>
      <c r="AC9" s="140"/>
      <c r="AD9" s="149"/>
      <c r="AE9" s="149"/>
    </row>
    <row r="10" spans="1:31" s="5" customFormat="1" ht="14.25" customHeight="1" thickBot="1">
      <c r="A10" s="35">
        <v>1</v>
      </c>
      <c r="B10" s="36">
        <v>2</v>
      </c>
      <c r="C10" s="36">
        <v>3</v>
      </c>
      <c r="D10" s="52">
        <v>4</v>
      </c>
      <c r="E10" s="37">
        <v>5</v>
      </c>
      <c r="F10" s="73">
        <v>6</v>
      </c>
      <c r="G10" s="74">
        <v>7</v>
      </c>
      <c r="H10" s="38">
        <v>8</v>
      </c>
      <c r="I10" s="38">
        <v>9</v>
      </c>
      <c r="J10" s="38">
        <v>10</v>
      </c>
      <c r="K10" s="74">
        <v>11</v>
      </c>
      <c r="L10" s="38">
        <v>12</v>
      </c>
      <c r="M10" s="38">
        <v>13</v>
      </c>
      <c r="N10" s="41">
        <v>14</v>
      </c>
      <c r="O10" s="37">
        <v>15</v>
      </c>
      <c r="P10" s="38">
        <v>16</v>
      </c>
      <c r="Q10" s="38">
        <v>17</v>
      </c>
      <c r="R10" s="38">
        <v>18</v>
      </c>
      <c r="S10" s="36">
        <v>19</v>
      </c>
      <c r="T10" s="48">
        <v>20</v>
      </c>
      <c r="U10" s="52">
        <v>21</v>
      </c>
      <c r="V10" s="38">
        <v>22</v>
      </c>
      <c r="W10" s="41">
        <v>23</v>
      </c>
      <c r="X10" s="37">
        <v>24</v>
      </c>
      <c r="Y10" s="39">
        <v>25</v>
      </c>
      <c r="Z10" s="52">
        <v>26</v>
      </c>
      <c r="AA10" s="38">
        <v>27</v>
      </c>
      <c r="AB10" s="38">
        <v>28</v>
      </c>
      <c r="AC10" s="41">
        <v>29</v>
      </c>
      <c r="AD10" s="66">
        <v>30</v>
      </c>
      <c r="AE10" s="36">
        <v>31</v>
      </c>
    </row>
    <row r="11" spans="1:31" ht="30" customHeight="1" hidden="1">
      <c r="A11" s="17"/>
      <c r="B11" s="21"/>
      <c r="C11" s="21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8"/>
      <c r="O11" s="16"/>
      <c r="P11" s="16"/>
      <c r="Q11" s="16"/>
      <c r="R11" s="16"/>
      <c r="S11" s="21"/>
      <c r="T11" s="16"/>
      <c r="U11" s="17"/>
      <c r="V11" s="16"/>
      <c r="W11" s="18"/>
      <c r="X11" s="16"/>
      <c r="Y11" s="16"/>
      <c r="Z11" s="17"/>
      <c r="AA11" s="16"/>
      <c r="AB11" s="16"/>
      <c r="AC11" s="18"/>
      <c r="AD11" s="18"/>
      <c r="AE11" s="21"/>
    </row>
    <row r="12" spans="1:31" ht="30" customHeight="1">
      <c r="A12" s="25">
        <v>1</v>
      </c>
      <c r="B12" s="26">
        <v>1683</v>
      </c>
      <c r="C12" s="24" t="s">
        <v>72</v>
      </c>
      <c r="D12" s="23">
        <v>3609</v>
      </c>
      <c r="E12" s="23">
        <v>403</v>
      </c>
      <c r="F12" s="23">
        <v>64</v>
      </c>
      <c r="G12" s="1">
        <v>149</v>
      </c>
      <c r="H12" s="1">
        <v>0</v>
      </c>
      <c r="I12" s="1">
        <v>2241</v>
      </c>
      <c r="J12" s="1">
        <v>836</v>
      </c>
      <c r="K12" s="1">
        <v>17</v>
      </c>
      <c r="L12" s="1">
        <v>0</v>
      </c>
      <c r="M12" s="1">
        <v>112</v>
      </c>
      <c r="N12" s="42">
        <v>0</v>
      </c>
      <c r="O12" s="23">
        <v>371</v>
      </c>
      <c r="P12" s="1">
        <v>371</v>
      </c>
      <c r="Q12" s="1">
        <v>0</v>
      </c>
      <c r="R12" s="1">
        <v>0</v>
      </c>
      <c r="S12" s="45">
        <v>3520</v>
      </c>
      <c r="T12" s="49">
        <v>0</v>
      </c>
      <c r="U12" s="53">
        <v>3767</v>
      </c>
      <c r="V12" s="1">
        <v>0</v>
      </c>
      <c r="W12" s="54">
        <v>0</v>
      </c>
      <c r="X12" s="23">
        <v>71</v>
      </c>
      <c r="Y12" s="20">
        <v>0</v>
      </c>
      <c r="Z12" s="53">
        <v>124</v>
      </c>
      <c r="AA12" s="1">
        <v>124</v>
      </c>
      <c r="AB12" s="1">
        <v>0</v>
      </c>
      <c r="AC12" s="42">
        <v>0</v>
      </c>
      <c r="AD12" s="67">
        <v>0</v>
      </c>
      <c r="AE12" s="79">
        <v>0</v>
      </c>
    </row>
    <row r="13" spans="1:31" ht="30" customHeight="1">
      <c r="A13" s="25">
        <v>2</v>
      </c>
      <c r="B13" s="1">
        <v>1684</v>
      </c>
      <c r="C13" s="86" t="s">
        <v>74</v>
      </c>
      <c r="D13" s="23">
        <v>2837</v>
      </c>
      <c r="E13" s="23">
        <v>273</v>
      </c>
      <c r="F13" s="23">
        <v>0</v>
      </c>
      <c r="G13" s="1">
        <v>105</v>
      </c>
      <c r="H13" s="1">
        <v>0</v>
      </c>
      <c r="I13" s="1">
        <v>1938</v>
      </c>
      <c r="J13" s="1">
        <v>453</v>
      </c>
      <c r="K13" s="1">
        <v>2</v>
      </c>
      <c r="L13" s="1">
        <v>0</v>
      </c>
      <c r="M13" s="1">
        <v>171</v>
      </c>
      <c r="N13" s="42">
        <v>0</v>
      </c>
      <c r="O13" s="23">
        <v>143</v>
      </c>
      <c r="P13" s="1">
        <v>143</v>
      </c>
      <c r="Q13" s="1">
        <v>0</v>
      </c>
      <c r="R13" s="1">
        <v>0</v>
      </c>
      <c r="S13" s="45">
        <v>2837</v>
      </c>
      <c r="T13" s="49">
        <v>1</v>
      </c>
      <c r="U13" s="53">
        <v>2894</v>
      </c>
      <c r="V13" s="1">
        <v>0</v>
      </c>
      <c r="W13" s="54">
        <v>0</v>
      </c>
      <c r="X13" s="23">
        <v>30</v>
      </c>
      <c r="Y13" s="20">
        <v>0</v>
      </c>
      <c r="Z13" s="53">
        <v>86</v>
      </c>
      <c r="AA13" s="1">
        <v>86</v>
      </c>
      <c r="AB13" s="1">
        <v>0</v>
      </c>
      <c r="AC13" s="42">
        <v>0</v>
      </c>
      <c r="AD13" s="67">
        <v>0</v>
      </c>
      <c r="AE13" s="79">
        <v>0</v>
      </c>
    </row>
    <row r="14" spans="1:31" ht="30" customHeight="1">
      <c r="A14" s="25">
        <v>3</v>
      </c>
      <c r="B14" s="11">
        <v>1685</v>
      </c>
      <c r="C14" s="13" t="s">
        <v>75</v>
      </c>
      <c r="D14" s="23">
        <v>3233</v>
      </c>
      <c r="E14" s="23">
        <v>204</v>
      </c>
      <c r="F14" s="23">
        <v>1</v>
      </c>
      <c r="G14" s="1">
        <v>63</v>
      </c>
      <c r="H14" s="1">
        <v>0</v>
      </c>
      <c r="I14" s="1">
        <v>1438</v>
      </c>
      <c r="J14" s="1">
        <v>1527</v>
      </c>
      <c r="K14" s="1">
        <v>1</v>
      </c>
      <c r="L14" s="1">
        <v>0</v>
      </c>
      <c r="M14" s="1">
        <v>63</v>
      </c>
      <c r="N14" s="42">
        <v>0</v>
      </c>
      <c r="O14" s="23">
        <v>858</v>
      </c>
      <c r="P14" s="1">
        <v>858</v>
      </c>
      <c r="Q14" s="1">
        <v>0</v>
      </c>
      <c r="R14" s="1">
        <v>0</v>
      </c>
      <c r="S14" s="45">
        <v>2855</v>
      </c>
      <c r="T14" s="49">
        <v>0</v>
      </c>
      <c r="U14" s="53">
        <v>2993</v>
      </c>
      <c r="V14" s="1">
        <v>0</v>
      </c>
      <c r="W14" s="54">
        <v>0</v>
      </c>
      <c r="X14" s="23">
        <v>45</v>
      </c>
      <c r="Y14" s="20">
        <v>0</v>
      </c>
      <c r="Z14" s="53">
        <v>720</v>
      </c>
      <c r="AA14" s="1">
        <v>720</v>
      </c>
      <c r="AB14" s="1">
        <v>0</v>
      </c>
      <c r="AC14" s="42">
        <v>0</v>
      </c>
      <c r="AD14" s="67">
        <v>0</v>
      </c>
      <c r="AE14" s="79">
        <v>0</v>
      </c>
    </row>
    <row r="15" spans="1:31" ht="30" customHeight="1">
      <c r="A15" s="25">
        <v>4</v>
      </c>
      <c r="B15" s="1">
        <v>1686</v>
      </c>
      <c r="C15" s="77" t="s">
        <v>76</v>
      </c>
      <c r="D15" s="23">
        <v>3996</v>
      </c>
      <c r="E15" s="23">
        <v>396</v>
      </c>
      <c r="F15" s="23">
        <v>10</v>
      </c>
      <c r="G15" s="1">
        <v>128</v>
      </c>
      <c r="H15" s="1">
        <v>0</v>
      </c>
      <c r="I15" s="1">
        <v>2416</v>
      </c>
      <c r="J15" s="1">
        <v>992</v>
      </c>
      <c r="K15" s="1">
        <v>1</v>
      </c>
      <c r="L15" s="1">
        <v>0</v>
      </c>
      <c r="M15" s="1">
        <v>191</v>
      </c>
      <c r="N15" s="42">
        <v>0</v>
      </c>
      <c r="O15" s="23">
        <v>397</v>
      </c>
      <c r="P15" s="1">
        <v>397</v>
      </c>
      <c r="Q15" s="1">
        <v>0</v>
      </c>
      <c r="R15" s="1">
        <v>0</v>
      </c>
      <c r="S15" s="45">
        <v>3996</v>
      </c>
      <c r="T15" s="49">
        <v>132</v>
      </c>
      <c r="U15" s="53">
        <v>3982</v>
      </c>
      <c r="V15" s="1">
        <v>0</v>
      </c>
      <c r="W15" s="54">
        <v>0</v>
      </c>
      <c r="X15" s="23">
        <v>82</v>
      </c>
      <c r="Y15" s="20">
        <v>0</v>
      </c>
      <c r="Z15" s="53">
        <v>411</v>
      </c>
      <c r="AA15" s="1">
        <v>411</v>
      </c>
      <c r="AB15" s="1">
        <v>0</v>
      </c>
      <c r="AC15" s="42">
        <v>0</v>
      </c>
      <c r="AD15" s="67">
        <v>0</v>
      </c>
      <c r="AE15" s="79">
        <v>0</v>
      </c>
    </row>
    <row r="16" spans="1:31" ht="30" customHeight="1" thickBot="1">
      <c r="A16" s="27">
        <v>5</v>
      </c>
      <c r="B16" s="1">
        <v>1673</v>
      </c>
      <c r="C16" s="13" t="s">
        <v>77</v>
      </c>
      <c r="D16" s="23">
        <v>966</v>
      </c>
      <c r="E16" s="23">
        <v>105</v>
      </c>
      <c r="F16" s="23">
        <v>36</v>
      </c>
      <c r="G16" s="1">
        <v>31</v>
      </c>
      <c r="H16" s="1">
        <v>0</v>
      </c>
      <c r="I16" s="1">
        <v>771</v>
      </c>
      <c r="J16" s="1">
        <v>55</v>
      </c>
      <c r="K16" s="1">
        <v>2</v>
      </c>
      <c r="L16" s="1">
        <v>0</v>
      </c>
      <c r="M16" s="1">
        <v>33</v>
      </c>
      <c r="N16" s="42">
        <v>0</v>
      </c>
      <c r="O16" s="23">
        <v>133</v>
      </c>
      <c r="P16" s="1">
        <v>133</v>
      </c>
      <c r="Q16" s="1">
        <v>0</v>
      </c>
      <c r="R16" s="1">
        <v>0</v>
      </c>
      <c r="S16" s="45">
        <v>966</v>
      </c>
      <c r="T16" s="49">
        <v>29</v>
      </c>
      <c r="U16" s="53">
        <v>1053</v>
      </c>
      <c r="V16" s="1">
        <v>0</v>
      </c>
      <c r="W16" s="54">
        <v>29</v>
      </c>
      <c r="X16" s="23">
        <v>10</v>
      </c>
      <c r="Y16" s="20">
        <v>0</v>
      </c>
      <c r="Z16" s="53">
        <v>46</v>
      </c>
      <c r="AA16" s="1">
        <v>46</v>
      </c>
      <c r="AB16" s="1">
        <v>0</v>
      </c>
      <c r="AC16" s="42">
        <v>0</v>
      </c>
      <c r="AD16" s="67">
        <v>0</v>
      </c>
      <c r="AE16" s="79">
        <v>0</v>
      </c>
    </row>
    <row r="17" spans="1:31" ht="30" customHeight="1">
      <c r="A17" s="25">
        <v>6</v>
      </c>
      <c r="B17" s="1">
        <v>1674</v>
      </c>
      <c r="C17" s="13" t="s">
        <v>78</v>
      </c>
      <c r="D17" s="23">
        <v>2236</v>
      </c>
      <c r="E17" s="23">
        <v>111</v>
      </c>
      <c r="F17" s="23">
        <v>7</v>
      </c>
      <c r="G17" s="1">
        <v>44</v>
      </c>
      <c r="H17" s="1">
        <v>0</v>
      </c>
      <c r="I17" s="1">
        <v>1066</v>
      </c>
      <c r="J17" s="1">
        <v>1000</v>
      </c>
      <c r="K17" s="1">
        <v>12</v>
      </c>
      <c r="L17" s="1">
        <v>1</v>
      </c>
      <c r="M17" s="1">
        <v>46</v>
      </c>
      <c r="N17" s="42">
        <v>0</v>
      </c>
      <c r="O17" s="23">
        <v>141</v>
      </c>
      <c r="P17" s="1">
        <v>141</v>
      </c>
      <c r="Q17" s="1">
        <v>0</v>
      </c>
      <c r="R17" s="1">
        <v>0</v>
      </c>
      <c r="S17" s="45">
        <v>1225</v>
      </c>
      <c r="T17" s="49">
        <v>2</v>
      </c>
      <c r="U17" s="53">
        <v>1297</v>
      </c>
      <c r="V17" s="1">
        <v>0</v>
      </c>
      <c r="W17" s="54">
        <v>3</v>
      </c>
      <c r="X17" s="23">
        <v>17</v>
      </c>
      <c r="Y17" s="20">
        <v>0</v>
      </c>
      <c r="Z17" s="53">
        <v>69</v>
      </c>
      <c r="AA17" s="1">
        <v>69</v>
      </c>
      <c r="AB17" s="1">
        <v>0</v>
      </c>
      <c r="AC17" s="42">
        <v>0</v>
      </c>
      <c r="AD17" s="67">
        <v>0</v>
      </c>
      <c r="AE17" s="79">
        <v>0</v>
      </c>
    </row>
    <row r="18" spans="1:31" ht="30" customHeight="1">
      <c r="A18" s="25">
        <v>7</v>
      </c>
      <c r="B18" s="1">
        <v>1675</v>
      </c>
      <c r="C18" s="13" t="s">
        <v>79</v>
      </c>
      <c r="D18" s="23">
        <v>993</v>
      </c>
      <c r="E18" s="23">
        <v>50</v>
      </c>
      <c r="F18" s="23">
        <v>0</v>
      </c>
      <c r="G18" s="1">
        <v>15</v>
      </c>
      <c r="H18" s="1">
        <v>0</v>
      </c>
      <c r="I18" s="1">
        <v>349</v>
      </c>
      <c r="J18" s="1">
        <v>589</v>
      </c>
      <c r="K18" s="1">
        <v>0</v>
      </c>
      <c r="L18" s="1">
        <v>0</v>
      </c>
      <c r="M18" s="1">
        <v>5</v>
      </c>
      <c r="N18" s="42">
        <v>0</v>
      </c>
      <c r="O18" s="23">
        <v>21</v>
      </c>
      <c r="P18" s="1">
        <v>21</v>
      </c>
      <c r="Q18" s="1">
        <v>0</v>
      </c>
      <c r="R18" s="1">
        <v>0</v>
      </c>
      <c r="S18" s="45">
        <v>422</v>
      </c>
      <c r="T18" s="49">
        <v>0</v>
      </c>
      <c r="U18" s="53">
        <v>436</v>
      </c>
      <c r="V18" s="1">
        <v>0</v>
      </c>
      <c r="W18" s="54">
        <v>0</v>
      </c>
      <c r="X18" s="23">
        <v>6</v>
      </c>
      <c r="Y18" s="20">
        <v>0</v>
      </c>
      <c r="Z18" s="53">
        <v>7</v>
      </c>
      <c r="AA18" s="1">
        <v>7</v>
      </c>
      <c r="AB18" s="1">
        <v>0</v>
      </c>
      <c r="AC18" s="42">
        <v>0</v>
      </c>
      <c r="AD18" s="67">
        <v>0</v>
      </c>
      <c r="AE18" s="79">
        <v>0</v>
      </c>
    </row>
    <row r="19" spans="1:31" ht="30" customHeight="1">
      <c r="A19" s="25">
        <v>8</v>
      </c>
      <c r="B19" s="1">
        <v>1651</v>
      </c>
      <c r="C19" s="13" t="s">
        <v>80</v>
      </c>
      <c r="D19" s="23">
        <v>2671</v>
      </c>
      <c r="E19" s="23">
        <v>162</v>
      </c>
      <c r="F19" s="23">
        <v>28</v>
      </c>
      <c r="G19" s="1">
        <v>42</v>
      </c>
      <c r="H19" s="1">
        <v>0</v>
      </c>
      <c r="I19" s="1">
        <v>2072</v>
      </c>
      <c r="J19" s="1">
        <v>387</v>
      </c>
      <c r="K19" s="1">
        <v>2</v>
      </c>
      <c r="L19" s="1">
        <v>0</v>
      </c>
      <c r="M19" s="1">
        <v>48</v>
      </c>
      <c r="N19" s="42">
        <v>0</v>
      </c>
      <c r="O19" s="23">
        <v>397</v>
      </c>
      <c r="P19" s="1">
        <v>397</v>
      </c>
      <c r="Q19" s="1">
        <v>0</v>
      </c>
      <c r="R19" s="1">
        <v>0</v>
      </c>
      <c r="S19" s="45">
        <v>2671</v>
      </c>
      <c r="T19" s="49">
        <v>0</v>
      </c>
      <c r="U19" s="53">
        <v>2959</v>
      </c>
      <c r="V19" s="1">
        <v>0</v>
      </c>
      <c r="W19" s="54">
        <v>0</v>
      </c>
      <c r="X19" s="23">
        <v>0</v>
      </c>
      <c r="Y19" s="20">
        <v>0</v>
      </c>
      <c r="Z19" s="53">
        <v>109</v>
      </c>
      <c r="AA19" s="1">
        <v>109</v>
      </c>
      <c r="AB19" s="1">
        <v>0</v>
      </c>
      <c r="AC19" s="42">
        <v>0</v>
      </c>
      <c r="AD19" s="67">
        <v>0</v>
      </c>
      <c r="AE19" s="79">
        <v>0</v>
      </c>
    </row>
    <row r="20" spans="1:31" ht="30" customHeight="1">
      <c r="A20" s="25">
        <v>9</v>
      </c>
      <c r="B20" s="1">
        <v>1677</v>
      </c>
      <c r="C20" s="13" t="s">
        <v>81</v>
      </c>
      <c r="D20" s="23">
        <v>693</v>
      </c>
      <c r="E20" s="23">
        <v>70</v>
      </c>
      <c r="F20" s="23">
        <v>9</v>
      </c>
      <c r="G20" s="1">
        <v>30</v>
      </c>
      <c r="H20" s="1">
        <v>0</v>
      </c>
      <c r="I20" s="1">
        <v>466</v>
      </c>
      <c r="J20" s="1">
        <v>100</v>
      </c>
      <c r="K20" s="1">
        <v>1</v>
      </c>
      <c r="L20" s="1">
        <v>1</v>
      </c>
      <c r="M20" s="1">
        <v>55</v>
      </c>
      <c r="N20" s="42">
        <v>0</v>
      </c>
      <c r="O20" s="23">
        <v>88</v>
      </c>
      <c r="P20" s="1">
        <v>88</v>
      </c>
      <c r="Q20" s="1">
        <v>0</v>
      </c>
      <c r="R20" s="1">
        <v>0</v>
      </c>
      <c r="S20" s="45">
        <v>675</v>
      </c>
      <c r="T20" s="49">
        <v>3</v>
      </c>
      <c r="U20" s="53">
        <v>748</v>
      </c>
      <c r="V20" s="1">
        <v>0</v>
      </c>
      <c r="W20" s="54">
        <v>3</v>
      </c>
      <c r="X20" s="23">
        <v>6</v>
      </c>
      <c r="Y20" s="20">
        <v>0</v>
      </c>
      <c r="Z20" s="53">
        <v>15</v>
      </c>
      <c r="AA20" s="1">
        <v>15</v>
      </c>
      <c r="AB20" s="1">
        <v>0</v>
      </c>
      <c r="AC20" s="42">
        <v>0</v>
      </c>
      <c r="AD20" s="67">
        <v>0</v>
      </c>
      <c r="AE20" s="79">
        <v>0</v>
      </c>
    </row>
    <row r="21" spans="1:31" ht="30" customHeight="1" thickBot="1">
      <c r="A21" s="27">
        <v>10</v>
      </c>
      <c r="B21" s="1">
        <v>1655</v>
      </c>
      <c r="C21" s="77" t="s">
        <v>82</v>
      </c>
      <c r="D21" s="23">
        <v>1490</v>
      </c>
      <c r="E21" s="23">
        <v>143</v>
      </c>
      <c r="F21" s="23">
        <v>3</v>
      </c>
      <c r="G21" s="1">
        <v>23</v>
      </c>
      <c r="H21" s="1">
        <v>0</v>
      </c>
      <c r="I21" s="1">
        <v>717</v>
      </c>
      <c r="J21" s="1">
        <v>572</v>
      </c>
      <c r="K21" s="1">
        <v>2</v>
      </c>
      <c r="L21" s="1">
        <v>0</v>
      </c>
      <c r="M21" s="1">
        <v>56</v>
      </c>
      <c r="N21" s="42">
        <v>0</v>
      </c>
      <c r="O21" s="23">
        <v>360</v>
      </c>
      <c r="P21" s="1">
        <v>360</v>
      </c>
      <c r="Q21" s="1">
        <v>0</v>
      </c>
      <c r="R21" s="1">
        <v>0</v>
      </c>
      <c r="S21" s="45">
        <v>1490</v>
      </c>
      <c r="T21" s="49">
        <v>19</v>
      </c>
      <c r="U21" s="53">
        <v>1556</v>
      </c>
      <c r="V21" s="1">
        <v>0</v>
      </c>
      <c r="W21" s="54">
        <v>16</v>
      </c>
      <c r="X21" s="23">
        <v>48</v>
      </c>
      <c r="Y21" s="20">
        <v>0</v>
      </c>
      <c r="Z21" s="53">
        <v>294</v>
      </c>
      <c r="AA21" s="1">
        <v>294</v>
      </c>
      <c r="AB21" s="1">
        <v>0</v>
      </c>
      <c r="AC21" s="42">
        <v>0</v>
      </c>
      <c r="AD21" s="67">
        <v>0</v>
      </c>
      <c r="AE21" s="79">
        <v>0</v>
      </c>
    </row>
    <row r="22" spans="1:31" ht="30" customHeight="1">
      <c r="A22" s="25">
        <v>11</v>
      </c>
      <c r="B22" s="1">
        <v>1644</v>
      </c>
      <c r="C22" s="77" t="s">
        <v>83</v>
      </c>
      <c r="D22" s="23">
        <v>1340</v>
      </c>
      <c r="E22" s="23">
        <v>95</v>
      </c>
      <c r="F22" s="23">
        <v>2</v>
      </c>
      <c r="G22" s="1">
        <v>26</v>
      </c>
      <c r="H22" s="1">
        <v>0</v>
      </c>
      <c r="I22" s="1">
        <v>859</v>
      </c>
      <c r="J22" s="1">
        <v>354</v>
      </c>
      <c r="K22" s="1">
        <v>11</v>
      </c>
      <c r="L22" s="1">
        <v>0</v>
      </c>
      <c r="M22" s="1">
        <v>21</v>
      </c>
      <c r="N22" s="42">
        <v>0</v>
      </c>
      <c r="O22" s="23">
        <v>162</v>
      </c>
      <c r="P22" s="1">
        <v>162</v>
      </c>
      <c r="Q22" s="1">
        <v>0</v>
      </c>
      <c r="R22" s="1">
        <v>0</v>
      </c>
      <c r="S22" s="45">
        <v>1340</v>
      </c>
      <c r="T22" s="49">
        <v>5</v>
      </c>
      <c r="U22" s="53">
        <v>1438</v>
      </c>
      <c r="V22" s="1">
        <v>0</v>
      </c>
      <c r="W22" s="54">
        <v>5</v>
      </c>
      <c r="X22" s="23">
        <v>40</v>
      </c>
      <c r="Y22" s="20">
        <v>0</v>
      </c>
      <c r="Z22" s="53">
        <v>64</v>
      </c>
      <c r="AA22" s="1">
        <v>64</v>
      </c>
      <c r="AB22" s="1">
        <v>0</v>
      </c>
      <c r="AC22" s="42">
        <v>0</v>
      </c>
      <c r="AD22" s="67">
        <v>0</v>
      </c>
      <c r="AE22" s="79">
        <v>0</v>
      </c>
    </row>
    <row r="23" spans="1:31" ht="30" customHeight="1">
      <c r="A23" s="25">
        <v>12</v>
      </c>
      <c r="B23" s="1">
        <v>1689</v>
      </c>
      <c r="C23" s="13" t="s">
        <v>84</v>
      </c>
      <c r="D23" s="23">
        <v>1892</v>
      </c>
      <c r="E23" s="23">
        <v>77</v>
      </c>
      <c r="F23" s="23">
        <v>9</v>
      </c>
      <c r="G23" s="1">
        <v>27</v>
      </c>
      <c r="H23" s="1">
        <v>0</v>
      </c>
      <c r="I23" s="1">
        <v>1005</v>
      </c>
      <c r="J23" s="1">
        <v>790</v>
      </c>
      <c r="K23" s="1">
        <v>1</v>
      </c>
      <c r="L23" s="1">
        <v>0</v>
      </c>
      <c r="M23" s="1">
        <v>19</v>
      </c>
      <c r="N23" s="42">
        <v>0</v>
      </c>
      <c r="O23" s="23">
        <v>123</v>
      </c>
      <c r="P23" s="1">
        <v>123</v>
      </c>
      <c r="Q23" s="1">
        <v>0</v>
      </c>
      <c r="R23" s="1">
        <v>0</v>
      </c>
      <c r="S23" s="45">
        <v>1892</v>
      </c>
      <c r="T23" s="49">
        <v>7</v>
      </c>
      <c r="U23" s="53">
        <v>1928</v>
      </c>
      <c r="V23" s="1">
        <v>0</v>
      </c>
      <c r="W23" s="54">
        <v>0</v>
      </c>
      <c r="X23" s="23">
        <v>16</v>
      </c>
      <c r="Y23" s="20">
        <v>0</v>
      </c>
      <c r="Z23" s="53">
        <v>87</v>
      </c>
      <c r="AA23" s="1">
        <v>87</v>
      </c>
      <c r="AB23" s="1">
        <v>0</v>
      </c>
      <c r="AC23" s="42">
        <v>0</v>
      </c>
      <c r="AD23" s="67">
        <v>0</v>
      </c>
      <c r="AE23" s="79">
        <v>0</v>
      </c>
    </row>
    <row r="24" spans="1:31" s="6" customFormat="1" ht="30" customHeight="1">
      <c r="A24" s="25">
        <v>13</v>
      </c>
      <c r="B24" s="1">
        <v>1690</v>
      </c>
      <c r="C24" s="13" t="s">
        <v>85</v>
      </c>
      <c r="D24" s="23">
        <v>270</v>
      </c>
      <c r="E24" s="23">
        <v>152</v>
      </c>
      <c r="F24" s="23">
        <v>0</v>
      </c>
      <c r="G24" s="1">
        <v>0</v>
      </c>
      <c r="H24" s="1">
        <v>0</v>
      </c>
      <c r="I24" s="1">
        <v>82</v>
      </c>
      <c r="J24" s="1">
        <v>0</v>
      </c>
      <c r="K24" s="1">
        <v>4</v>
      </c>
      <c r="L24" s="1">
        <v>0</v>
      </c>
      <c r="M24" s="1">
        <v>32</v>
      </c>
      <c r="N24" s="42">
        <v>0</v>
      </c>
      <c r="O24" s="23">
        <v>0</v>
      </c>
      <c r="P24" s="1">
        <v>0</v>
      </c>
      <c r="Q24" s="1">
        <v>0</v>
      </c>
      <c r="R24" s="1">
        <v>0</v>
      </c>
      <c r="S24" s="45">
        <v>260</v>
      </c>
      <c r="T24" s="49">
        <v>0</v>
      </c>
      <c r="U24" s="53">
        <v>260</v>
      </c>
      <c r="V24" s="1">
        <v>0</v>
      </c>
      <c r="W24" s="54">
        <v>0</v>
      </c>
      <c r="X24" s="23">
        <v>31</v>
      </c>
      <c r="Y24" s="20">
        <v>0</v>
      </c>
      <c r="Z24" s="53">
        <v>0</v>
      </c>
      <c r="AA24" s="1">
        <v>0</v>
      </c>
      <c r="AB24" s="1">
        <v>0</v>
      </c>
      <c r="AC24" s="42">
        <v>0</v>
      </c>
      <c r="AD24" s="67">
        <v>0</v>
      </c>
      <c r="AE24" s="79">
        <v>0</v>
      </c>
    </row>
    <row r="25" spans="1:31" s="6" customFormat="1" ht="30" customHeight="1">
      <c r="A25" s="25">
        <v>14</v>
      </c>
      <c r="B25" s="1">
        <v>1658</v>
      </c>
      <c r="C25" s="13" t="s">
        <v>86</v>
      </c>
      <c r="D25" s="58">
        <v>1527</v>
      </c>
      <c r="E25" s="58">
        <v>129</v>
      </c>
      <c r="F25" s="58">
        <v>4</v>
      </c>
      <c r="G25" s="59">
        <v>48</v>
      </c>
      <c r="H25" s="59">
        <v>0</v>
      </c>
      <c r="I25" s="59">
        <v>937</v>
      </c>
      <c r="J25" s="59">
        <v>429</v>
      </c>
      <c r="K25" s="59">
        <v>0</v>
      </c>
      <c r="L25" s="59">
        <v>0</v>
      </c>
      <c r="M25" s="59">
        <v>32</v>
      </c>
      <c r="N25" s="60">
        <v>0</v>
      </c>
      <c r="O25" s="58">
        <v>582</v>
      </c>
      <c r="P25" s="59">
        <v>582</v>
      </c>
      <c r="Q25" s="59">
        <v>0</v>
      </c>
      <c r="R25" s="59">
        <v>0</v>
      </c>
      <c r="S25" s="62">
        <v>1527</v>
      </c>
      <c r="T25" s="63">
        <v>6</v>
      </c>
      <c r="U25" s="64">
        <v>1398</v>
      </c>
      <c r="V25" s="59">
        <v>0</v>
      </c>
      <c r="W25" s="65">
        <v>6</v>
      </c>
      <c r="X25" s="58">
        <v>7</v>
      </c>
      <c r="Y25" s="61">
        <v>0</v>
      </c>
      <c r="Z25" s="64">
        <v>711</v>
      </c>
      <c r="AA25" s="59">
        <v>711</v>
      </c>
      <c r="AB25" s="59">
        <v>0</v>
      </c>
      <c r="AC25" s="60">
        <v>0</v>
      </c>
      <c r="AD25" s="68">
        <v>0</v>
      </c>
      <c r="AE25" s="80">
        <v>0</v>
      </c>
    </row>
    <row r="26" spans="1:31" s="6" customFormat="1" ht="30" customHeight="1" thickBot="1">
      <c r="A26" s="27">
        <v>15</v>
      </c>
      <c r="B26" s="1">
        <v>1691</v>
      </c>
      <c r="C26" s="13" t="s">
        <v>89</v>
      </c>
      <c r="D26" s="58">
        <v>0</v>
      </c>
      <c r="E26" s="58">
        <v>0</v>
      </c>
      <c r="F26" s="58">
        <v>0</v>
      </c>
      <c r="G26" s="59">
        <v>0</v>
      </c>
      <c r="H26" s="59">
        <v>0</v>
      </c>
      <c r="I26" s="59">
        <v>0</v>
      </c>
      <c r="J26" s="59">
        <v>0</v>
      </c>
      <c r="K26" s="59">
        <v>0</v>
      </c>
      <c r="L26" s="59">
        <v>0</v>
      </c>
      <c r="M26" s="59">
        <v>0</v>
      </c>
      <c r="N26" s="60">
        <v>0</v>
      </c>
      <c r="O26" s="58">
        <v>0</v>
      </c>
      <c r="P26" s="59">
        <v>0</v>
      </c>
      <c r="Q26" s="59">
        <v>0</v>
      </c>
      <c r="R26" s="59">
        <v>0</v>
      </c>
      <c r="S26" s="62">
        <v>0</v>
      </c>
      <c r="T26" s="63">
        <v>0</v>
      </c>
      <c r="U26" s="64">
        <v>0</v>
      </c>
      <c r="V26" s="59">
        <v>0</v>
      </c>
      <c r="W26" s="65">
        <v>0</v>
      </c>
      <c r="X26" s="58">
        <v>0</v>
      </c>
      <c r="Y26" s="61">
        <v>0</v>
      </c>
      <c r="Z26" s="64">
        <v>0</v>
      </c>
      <c r="AA26" s="59">
        <v>0</v>
      </c>
      <c r="AB26" s="59">
        <v>0</v>
      </c>
      <c r="AC26" s="60">
        <v>0</v>
      </c>
      <c r="AD26" s="68">
        <v>0</v>
      </c>
      <c r="AE26" s="80">
        <v>0</v>
      </c>
    </row>
    <row r="27" spans="1:31" s="6" customFormat="1" ht="30" customHeight="1" thickBot="1">
      <c r="A27" s="25">
        <v>16</v>
      </c>
      <c r="B27" s="1">
        <v>1650</v>
      </c>
      <c r="C27" s="13" t="s">
        <v>87</v>
      </c>
      <c r="D27" s="58">
        <v>4667</v>
      </c>
      <c r="E27" s="58">
        <v>289</v>
      </c>
      <c r="F27" s="58">
        <v>13</v>
      </c>
      <c r="G27" s="59">
        <v>94</v>
      </c>
      <c r="H27" s="59">
        <v>0</v>
      </c>
      <c r="I27" s="59">
        <v>2522</v>
      </c>
      <c r="J27" s="59">
        <v>1772</v>
      </c>
      <c r="K27" s="59">
        <v>1</v>
      </c>
      <c r="L27" s="59">
        <v>0</v>
      </c>
      <c r="M27" s="59">
        <v>83</v>
      </c>
      <c r="N27" s="60">
        <v>0</v>
      </c>
      <c r="O27" s="58">
        <v>673</v>
      </c>
      <c r="P27" s="59">
        <v>673</v>
      </c>
      <c r="Q27" s="59">
        <v>0</v>
      </c>
      <c r="R27" s="59">
        <v>0</v>
      </c>
      <c r="S27" s="62">
        <v>4667</v>
      </c>
      <c r="T27" s="63">
        <v>34</v>
      </c>
      <c r="U27" s="64">
        <v>5015</v>
      </c>
      <c r="V27" s="59">
        <v>0</v>
      </c>
      <c r="W27" s="65">
        <v>34</v>
      </c>
      <c r="X27" s="58">
        <v>65</v>
      </c>
      <c r="Y27" s="61">
        <v>0</v>
      </c>
      <c r="Z27" s="64">
        <v>325</v>
      </c>
      <c r="AA27" s="59">
        <v>325</v>
      </c>
      <c r="AB27" s="59">
        <v>0</v>
      </c>
      <c r="AC27" s="60">
        <v>0</v>
      </c>
      <c r="AD27" s="68">
        <v>0</v>
      </c>
      <c r="AE27" s="80">
        <v>0</v>
      </c>
    </row>
    <row r="28" spans="1:31" ht="48" customHeight="1" thickBot="1">
      <c r="A28" s="144" t="s">
        <v>22</v>
      </c>
      <c r="B28" s="145"/>
      <c r="C28" s="146"/>
      <c r="D28" s="32">
        <f aca="true" t="shared" si="0" ref="D28:P28">SUM(D12:D27)</f>
        <v>32420</v>
      </c>
      <c r="E28" s="40">
        <f t="shared" si="0"/>
        <v>2659</v>
      </c>
      <c r="F28" s="40">
        <f t="shared" si="0"/>
        <v>186</v>
      </c>
      <c r="G28" s="33">
        <f t="shared" si="0"/>
        <v>825</v>
      </c>
      <c r="H28" s="33">
        <f t="shared" si="0"/>
        <v>0</v>
      </c>
      <c r="I28" s="33">
        <f t="shared" si="0"/>
        <v>18879</v>
      </c>
      <c r="J28" s="33">
        <f t="shared" si="0"/>
        <v>9856</v>
      </c>
      <c r="K28" s="33">
        <f t="shared" si="0"/>
        <v>57</v>
      </c>
      <c r="L28" s="33">
        <f t="shared" si="0"/>
        <v>2</v>
      </c>
      <c r="M28" s="33">
        <f t="shared" si="0"/>
        <v>967</v>
      </c>
      <c r="N28" s="44">
        <f t="shared" si="0"/>
        <v>0</v>
      </c>
      <c r="O28" s="40">
        <f t="shared" si="0"/>
        <v>4449</v>
      </c>
      <c r="P28" s="33">
        <f t="shared" si="0"/>
        <v>4449</v>
      </c>
      <c r="Q28" s="33">
        <v>0</v>
      </c>
      <c r="R28" s="33">
        <f aca="true" t="shared" si="1" ref="R28:AE28">SUM(R12:R27)</f>
        <v>0</v>
      </c>
      <c r="S28" s="47">
        <f t="shared" si="1"/>
        <v>30343</v>
      </c>
      <c r="T28" s="51">
        <f t="shared" si="1"/>
        <v>238</v>
      </c>
      <c r="U28" s="32">
        <f t="shared" si="1"/>
        <v>31724</v>
      </c>
      <c r="V28" s="33">
        <f t="shared" si="1"/>
        <v>0</v>
      </c>
      <c r="W28" s="57">
        <f t="shared" si="1"/>
        <v>96</v>
      </c>
      <c r="X28" s="40">
        <f t="shared" si="1"/>
        <v>474</v>
      </c>
      <c r="Y28" s="34">
        <f t="shared" si="1"/>
        <v>0</v>
      </c>
      <c r="Z28" s="32">
        <f t="shared" si="1"/>
        <v>3068</v>
      </c>
      <c r="AA28" s="33">
        <f t="shared" si="1"/>
        <v>3068</v>
      </c>
      <c r="AB28" s="33">
        <f t="shared" si="1"/>
        <v>0</v>
      </c>
      <c r="AC28" s="44">
        <f t="shared" si="1"/>
        <v>0</v>
      </c>
      <c r="AD28" s="70">
        <f t="shared" si="1"/>
        <v>0</v>
      </c>
      <c r="AE28" s="84">
        <f t="shared" si="1"/>
        <v>0</v>
      </c>
    </row>
    <row r="29" spans="1:31" ht="1.5" customHeight="1" hidden="1" thickBot="1">
      <c r="A29" s="17"/>
      <c r="B29" s="16"/>
      <c r="C29" s="18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8"/>
      <c r="O29" s="16"/>
      <c r="P29" s="16"/>
      <c r="Q29" s="16"/>
      <c r="R29" s="16"/>
      <c r="S29" s="21"/>
      <c r="T29" s="16"/>
      <c r="U29" s="17"/>
      <c r="V29" s="16"/>
      <c r="W29" s="18"/>
      <c r="X29" s="16"/>
      <c r="Y29" s="16"/>
      <c r="Z29" s="17"/>
      <c r="AA29" s="16"/>
      <c r="AB29" s="16"/>
      <c r="AC29" s="18"/>
      <c r="AD29" s="18"/>
      <c r="AE29" s="21"/>
    </row>
    <row r="30" spans="1:31" s="7" customFormat="1" ht="32.25" customHeight="1" thickBot="1">
      <c r="A30" s="28">
        <v>17</v>
      </c>
      <c r="B30" s="29">
        <v>1600</v>
      </c>
      <c r="C30" s="31" t="s">
        <v>73</v>
      </c>
      <c r="D30" s="30">
        <v>1350</v>
      </c>
      <c r="E30" s="30">
        <v>299</v>
      </c>
      <c r="F30" s="30">
        <v>0</v>
      </c>
      <c r="G30" s="22">
        <v>0</v>
      </c>
      <c r="H30" s="22">
        <v>40</v>
      </c>
      <c r="I30" s="22">
        <v>82</v>
      </c>
      <c r="J30" s="22">
        <v>544</v>
      </c>
      <c r="K30" s="22">
        <v>168</v>
      </c>
      <c r="L30" s="22">
        <v>10</v>
      </c>
      <c r="M30" s="22">
        <v>207</v>
      </c>
      <c r="N30" s="43">
        <v>0</v>
      </c>
      <c r="O30" s="30">
        <v>254</v>
      </c>
      <c r="P30" s="22">
        <v>254</v>
      </c>
      <c r="Q30" s="22">
        <v>0</v>
      </c>
      <c r="R30" s="22">
        <v>0</v>
      </c>
      <c r="S30" s="46">
        <v>1347</v>
      </c>
      <c r="T30" s="50">
        <v>49</v>
      </c>
      <c r="U30" s="55">
        <v>1378</v>
      </c>
      <c r="V30" s="22">
        <v>0</v>
      </c>
      <c r="W30" s="56">
        <v>35</v>
      </c>
      <c r="X30" s="30">
        <v>7</v>
      </c>
      <c r="Y30" s="87">
        <v>0</v>
      </c>
      <c r="Z30" s="55">
        <v>223</v>
      </c>
      <c r="AA30" s="22">
        <v>223</v>
      </c>
      <c r="AB30" s="22">
        <v>0</v>
      </c>
      <c r="AC30" s="43">
        <v>0</v>
      </c>
      <c r="AD30" s="69">
        <v>0</v>
      </c>
      <c r="AE30" s="78">
        <v>0</v>
      </c>
    </row>
    <row r="31" spans="1:31" ht="27" customHeight="1" thickBot="1">
      <c r="A31" s="157" t="s">
        <v>44</v>
      </c>
      <c r="B31" s="158"/>
      <c r="C31" s="158"/>
      <c r="D31" s="32">
        <f aca="true" t="shared" si="2" ref="D31:AE31">SUM(D28:D30)</f>
        <v>33770</v>
      </c>
      <c r="E31" s="40">
        <f t="shared" si="2"/>
        <v>2958</v>
      </c>
      <c r="F31" s="40">
        <f t="shared" si="2"/>
        <v>186</v>
      </c>
      <c r="G31" s="33">
        <f t="shared" si="2"/>
        <v>825</v>
      </c>
      <c r="H31" s="33">
        <f t="shared" si="2"/>
        <v>40</v>
      </c>
      <c r="I31" s="33">
        <f t="shared" si="2"/>
        <v>18961</v>
      </c>
      <c r="J31" s="33">
        <f t="shared" si="2"/>
        <v>10400</v>
      </c>
      <c r="K31" s="33">
        <f t="shared" si="2"/>
        <v>225</v>
      </c>
      <c r="L31" s="33">
        <f t="shared" si="2"/>
        <v>12</v>
      </c>
      <c r="M31" s="33">
        <f t="shared" si="2"/>
        <v>1174</v>
      </c>
      <c r="N31" s="44">
        <f t="shared" si="2"/>
        <v>0</v>
      </c>
      <c r="O31" s="40">
        <f t="shared" si="2"/>
        <v>4703</v>
      </c>
      <c r="P31" s="33">
        <f t="shared" si="2"/>
        <v>4703</v>
      </c>
      <c r="Q31" s="33">
        <f t="shared" si="2"/>
        <v>0</v>
      </c>
      <c r="R31" s="33">
        <f t="shared" si="2"/>
        <v>0</v>
      </c>
      <c r="S31" s="47">
        <f t="shared" si="2"/>
        <v>31690</v>
      </c>
      <c r="T31" s="51">
        <f t="shared" si="2"/>
        <v>287</v>
      </c>
      <c r="U31" s="32">
        <f t="shared" si="2"/>
        <v>33102</v>
      </c>
      <c r="V31" s="33">
        <f t="shared" si="2"/>
        <v>0</v>
      </c>
      <c r="W31" s="57">
        <f t="shared" si="2"/>
        <v>131</v>
      </c>
      <c r="X31" s="32">
        <f t="shared" si="2"/>
        <v>481</v>
      </c>
      <c r="Y31" s="34">
        <f t="shared" si="2"/>
        <v>0</v>
      </c>
      <c r="Z31" s="32">
        <f t="shared" si="2"/>
        <v>3291</v>
      </c>
      <c r="AA31" s="33">
        <f t="shared" si="2"/>
        <v>3291</v>
      </c>
      <c r="AB31" s="33">
        <f t="shared" si="2"/>
        <v>0</v>
      </c>
      <c r="AC31" s="44">
        <f t="shared" si="2"/>
        <v>0</v>
      </c>
      <c r="AD31" s="70">
        <f t="shared" si="2"/>
        <v>0</v>
      </c>
      <c r="AE31" s="84">
        <f t="shared" si="2"/>
        <v>0</v>
      </c>
    </row>
    <row r="32" spans="1:28" ht="14.2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</row>
    <row r="33" spans="1:31" ht="15" customHeight="1">
      <c r="A33" s="161" t="s">
        <v>46</v>
      </c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</row>
    <row r="34" spans="1:31" ht="18" customHeight="1">
      <c r="A34" s="129" t="s">
        <v>61</v>
      </c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</row>
    <row r="35" spans="1:31" ht="12" customHeight="1">
      <c r="A35" s="129" t="s">
        <v>62</v>
      </c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</row>
    <row r="36" spans="1:31" ht="18" customHeight="1">
      <c r="A36" s="129" t="s">
        <v>69</v>
      </c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</row>
    <row r="37" spans="1:31" ht="15" customHeight="1">
      <c r="A37" s="129" t="s">
        <v>63</v>
      </c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</row>
    <row r="38" spans="1:31" ht="15" customHeight="1">
      <c r="A38" s="129" t="s">
        <v>64</v>
      </c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</row>
    <row r="39" spans="1:31" ht="15" customHeight="1">
      <c r="A39" s="129" t="s">
        <v>65</v>
      </c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</row>
    <row r="40" spans="1:31" ht="15" customHeight="1">
      <c r="A40" s="129" t="s">
        <v>55</v>
      </c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</row>
    <row r="41" spans="1:31" ht="15" customHeight="1">
      <c r="A41" s="129" t="s">
        <v>58</v>
      </c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</row>
    <row r="42" spans="1:28" ht="14.25" customHeight="1">
      <c r="A42" s="129" t="s">
        <v>66</v>
      </c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</row>
    <row r="43" spans="1:32" ht="14.25" customHeight="1">
      <c r="A43" s="129" t="s">
        <v>68</v>
      </c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7"/>
      <c r="O43" s="7"/>
      <c r="P43" s="7"/>
      <c r="Q43" s="16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F43" s="16"/>
    </row>
    <row r="44" spans="1:32" ht="14.25" customHeight="1">
      <c r="A44" s="162" t="s">
        <v>67</v>
      </c>
      <c r="B44" s="162"/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7"/>
      <c r="O44" s="7"/>
      <c r="P44" s="7"/>
      <c r="Q44" s="16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F44" s="16"/>
    </row>
    <row r="45" spans="1:28" ht="14.25" customHeight="1">
      <c r="A45" s="128" t="s">
        <v>71</v>
      </c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7"/>
      <c r="T45" s="7"/>
      <c r="U45" s="7"/>
      <c r="V45" s="7"/>
      <c r="W45" s="7"/>
      <c r="X45" s="7"/>
      <c r="Y45" s="7"/>
      <c r="Z45" s="7"/>
      <c r="AA45" s="7"/>
      <c r="AB45" s="7"/>
    </row>
    <row r="46" spans="1:28" ht="14.25">
      <c r="A46" s="7"/>
      <c r="B46" s="7"/>
      <c r="C46" s="7"/>
      <c r="D46" s="7"/>
      <c r="E46" s="16"/>
      <c r="F46" s="16"/>
      <c r="G46" s="7"/>
      <c r="H46" s="7"/>
      <c r="I46" s="7"/>
      <c r="J46" s="7"/>
      <c r="K46" s="7"/>
      <c r="L46" s="7"/>
      <c r="M46" s="7"/>
      <c r="N46" s="7"/>
      <c r="O46" s="7"/>
      <c r="P46" s="7"/>
      <c r="Q46" s="16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</row>
    <row r="47" spans="1:28" ht="14.25">
      <c r="A47" s="7"/>
      <c r="B47" s="7"/>
      <c r="C47" s="7"/>
      <c r="D47" s="7"/>
      <c r="E47" s="16"/>
      <c r="F47" s="16"/>
      <c r="G47" s="7"/>
      <c r="H47" s="7"/>
      <c r="I47" s="7"/>
      <c r="J47" s="7"/>
      <c r="K47" s="7"/>
      <c r="L47" s="7"/>
      <c r="M47" s="7"/>
      <c r="N47" s="7"/>
      <c r="O47" s="7"/>
      <c r="P47" s="7"/>
      <c r="Q47" s="16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</row>
    <row r="48" spans="1:28" ht="14.25">
      <c r="A48" s="7"/>
      <c r="B48" s="7"/>
      <c r="C48" s="7"/>
      <c r="D48" s="7"/>
      <c r="E48" s="16"/>
      <c r="F48" s="16"/>
      <c r="G48" s="7"/>
      <c r="H48" s="7"/>
      <c r="I48" s="7"/>
      <c r="J48" s="7"/>
      <c r="K48" s="7"/>
      <c r="L48" s="7"/>
      <c r="M48" s="7"/>
      <c r="N48" s="7"/>
      <c r="O48" s="7"/>
      <c r="P48" s="7"/>
      <c r="Q48" s="16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</row>
    <row r="49" spans="1:28" ht="14.25">
      <c r="A49" s="7"/>
      <c r="B49" s="7"/>
      <c r="C49" s="7"/>
      <c r="D49" s="7"/>
      <c r="E49" s="16"/>
      <c r="F49" s="16"/>
      <c r="G49" s="7"/>
      <c r="H49" s="7"/>
      <c r="I49" s="7"/>
      <c r="J49" s="7"/>
      <c r="K49" s="7"/>
      <c r="L49" s="7"/>
      <c r="M49" s="7"/>
      <c r="N49" s="7"/>
      <c r="O49" s="7"/>
      <c r="P49" s="7"/>
      <c r="Q49" s="16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</row>
    <row r="50" spans="1:28" ht="14.25">
      <c r="A50" s="7"/>
      <c r="B50" s="7"/>
      <c r="C50" s="7"/>
      <c r="D50" s="7"/>
      <c r="E50" s="16"/>
      <c r="F50" s="16"/>
      <c r="G50" s="7"/>
      <c r="H50" s="7"/>
      <c r="I50" s="7"/>
      <c r="J50" s="7"/>
      <c r="K50" s="7"/>
      <c r="L50" s="7"/>
      <c r="M50" s="7"/>
      <c r="N50" s="7"/>
      <c r="O50" s="7"/>
      <c r="P50" s="7"/>
      <c r="Q50" s="16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1:28" ht="14.25">
      <c r="A51" s="7"/>
      <c r="B51" s="7"/>
      <c r="C51" s="7"/>
      <c r="D51" s="7"/>
      <c r="E51" s="16"/>
      <c r="F51" s="16"/>
      <c r="G51" s="7"/>
      <c r="H51" s="7"/>
      <c r="I51" s="7"/>
      <c r="J51" s="7"/>
      <c r="K51" s="7"/>
      <c r="L51" s="7"/>
      <c r="M51" s="7"/>
      <c r="N51" s="7"/>
      <c r="O51" s="7"/>
      <c r="P51" s="7"/>
      <c r="Q51" s="16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</sheetData>
  <sheetProtection/>
  <mergeCells count="61">
    <mergeCell ref="A44:M44"/>
    <mergeCell ref="A43:M43"/>
    <mergeCell ref="A40:AE40"/>
    <mergeCell ref="A37:AE37"/>
    <mergeCell ref="A36:AE36"/>
    <mergeCell ref="A39:AE39"/>
    <mergeCell ref="A35:AE35"/>
    <mergeCell ref="A31:C31"/>
    <mergeCell ref="A42:Q42"/>
    <mergeCell ref="L6:L9"/>
    <mergeCell ref="F8:G8"/>
    <mergeCell ref="P5:R5"/>
    <mergeCell ref="D5:D9"/>
    <mergeCell ref="A33:AE33"/>
    <mergeCell ref="A34:AE34"/>
    <mergeCell ref="Q6:R6"/>
    <mergeCell ref="A1:AE1"/>
    <mergeCell ref="A2:AE2"/>
    <mergeCell ref="A3:AE3"/>
    <mergeCell ref="R7:R9"/>
    <mergeCell ref="S4:S9"/>
    <mergeCell ref="AA6:AA9"/>
    <mergeCell ref="Y6:Y9"/>
    <mergeCell ref="A4:A9"/>
    <mergeCell ref="AD4:AD9"/>
    <mergeCell ref="AB7:AB9"/>
    <mergeCell ref="AE4:AE9"/>
    <mergeCell ref="AB6:AC6"/>
    <mergeCell ref="E6:I6"/>
    <mergeCell ref="X5:X9"/>
    <mergeCell ref="W6:W9"/>
    <mergeCell ref="J6:J9"/>
    <mergeCell ref="P6:P9"/>
    <mergeCell ref="E7:G7"/>
    <mergeCell ref="Z4:AC4"/>
    <mergeCell ref="AC7:AC9"/>
    <mergeCell ref="H7:H9"/>
    <mergeCell ref="I7:I9"/>
    <mergeCell ref="U5:U9"/>
    <mergeCell ref="M6:M9"/>
    <mergeCell ref="A28:C28"/>
    <mergeCell ref="A45:R45"/>
    <mergeCell ref="O4:R4"/>
    <mergeCell ref="A41:AE41"/>
    <mergeCell ref="U4:W4"/>
    <mergeCell ref="A38:AE38"/>
    <mergeCell ref="V6:V9"/>
    <mergeCell ref="V5:W5"/>
    <mergeCell ref="E5:N5"/>
    <mergeCell ref="E8:E9"/>
    <mergeCell ref="K6:K9"/>
    <mergeCell ref="AA5:AC5"/>
    <mergeCell ref="D4:N4"/>
    <mergeCell ref="N6:N9"/>
    <mergeCell ref="B4:B9"/>
    <mergeCell ref="C4:C9"/>
    <mergeCell ref="Z5:Z9"/>
    <mergeCell ref="X4:Y4"/>
    <mergeCell ref="O5:O9"/>
    <mergeCell ref="T4:T9"/>
    <mergeCell ref="Q7:Q9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2014-09-08T07:16:19Z</cp:lastPrinted>
  <dcterms:created xsi:type="dcterms:W3CDTF">2006-09-16T00:00:00Z</dcterms:created>
  <dcterms:modified xsi:type="dcterms:W3CDTF">2020-02-03T07:04:24Z</dcterms:modified>
  <cp:category/>
  <cp:version/>
  <cp:contentType/>
  <cp:contentStatus/>
</cp:coreProperties>
</file>